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0.203\Institucional\SGC\DF\TESORERIA\EJECUCIÓN DE INGRESOS RENOBO\2026\"/>
    </mc:Choice>
  </mc:AlternateContent>
  <xr:revisionPtr revIDLastSave="0" documentId="13_ncr:1_{7FE85BEB-6110-4512-BDDE-E649F02AC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 INGRESOS 2026 ENE" sheetId="34" r:id="rId1"/>
  </sheets>
  <externalReferences>
    <externalReference r:id="rId2"/>
  </externalReferences>
  <definedNames>
    <definedName name="_xlnm.Print_Area" localSheetId="0">'EJECUCION  INGRESOS 2026 ENE'!$B$1:$K$42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4" l="1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F24" i="34" l="1"/>
</calcChain>
</file>

<file path=xl/sharedStrings.xml><?xml version="1.0" encoding="utf-8"?>
<sst xmlns="http://schemas.openxmlformats.org/spreadsheetml/2006/main" count="50" uniqueCount="48">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</sst>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4/EJECUCION%20INGRESOS%202024%20FIRMAS%20RENOBO_V2.xlsx" TargetMode="External"/><Relationship Id="rId1" Type="http://schemas.openxmlformats.org/officeDocument/2006/relationships/externalLinkPath" Target="/SGC/DF/tesoreria/EJECUCI&#211;N%20DE%20INGRESOS%20RENOBO/2024/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tabSelected="1" zoomScale="115" zoomScaleNormal="115" zoomScaleSheetLayoutView="100" workbookViewId="0">
      <selection activeCell="E26" sqref="E26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1" t="s">
        <v>28</v>
      </c>
      <c r="C1" s="61"/>
      <c r="D1" s="61"/>
      <c r="E1" s="61"/>
      <c r="F1" s="61"/>
      <c r="G1" s="61"/>
      <c r="H1" s="61"/>
      <c r="I1" s="61"/>
      <c r="J1" s="61"/>
      <c r="K1" s="61"/>
    </row>
    <row r="2" spans="2:14" ht="24.75" customHeight="1" x14ac:dyDescent="0.2"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3" t="s">
        <v>26</v>
      </c>
      <c r="C5" s="63"/>
      <c r="D5" s="63" t="s">
        <v>25</v>
      </c>
      <c r="E5" s="64" t="s">
        <v>24</v>
      </c>
      <c r="F5" s="64"/>
      <c r="G5" s="63" t="s">
        <v>23</v>
      </c>
      <c r="H5" s="64" t="s">
        <v>22</v>
      </c>
      <c r="I5" s="64"/>
      <c r="J5" s="63" t="s">
        <v>21</v>
      </c>
      <c r="K5" s="65" t="s">
        <v>20</v>
      </c>
    </row>
    <row r="6" spans="2:14" ht="48.75" customHeight="1" x14ac:dyDescent="0.2">
      <c r="B6" s="50" t="s">
        <v>19</v>
      </c>
      <c r="C6" s="50" t="s">
        <v>18</v>
      </c>
      <c r="D6" s="63"/>
      <c r="E6" s="50" t="s">
        <v>17</v>
      </c>
      <c r="F6" s="50" t="s">
        <v>16</v>
      </c>
      <c r="G6" s="63"/>
      <c r="H6" s="50" t="s">
        <v>17</v>
      </c>
      <c r="I6" s="50" t="s">
        <v>16</v>
      </c>
      <c r="J6" s="63"/>
      <c r="K6" s="65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506450259904</v>
      </c>
      <c r="I7" s="54">
        <v>506450259904</v>
      </c>
      <c r="J7" s="55">
        <v>1.1256999999999999</v>
      </c>
      <c r="K7" s="54">
        <v>-56557201904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501964075000</v>
      </c>
      <c r="I8" s="21">
        <v>501964075000</v>
      </c>
      <c r="J8" s="22">
        <v>1.5097999999999998</v>
      </c>
      <c r="K8" s="21">
        <v>-169486759000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501964075000</v>
      </c>
      <c r="I9" s="25">
        <v>501964075000</v>
      </c>
      <c r="J9" s="26">
        <v>1.5097999999999998</v>
      </c>
      <c r="K9" s="25">
        <v>-169486759000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506450259904</v>
      </c>
      <c r="I22" s="37">
        <f>+I8+I10+I19</f>
        <v>506450259904</v>
      </c>
      <c r="J22" s="38">
        <v>1.1256999999999999</v>
      </c>
      <c r="K22" s="37">
        <v>-56557201904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495703905825</v>
      </c>
      <c r="I24" s="7">
        <f>+I22-[1]BASE!M19</f>
        <v>-37071283007</v>
      </c>
      <c r="J24" s="7">
        <f>+J22-[1]BASE!O19</f>
        <v>0.36239999999999994</v>
      </c>
      <c r="K24" s="7">
        <f>+K22-[1]BASE!Q19</f>
        <v>-225130793815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7"/>
      <c r="H29" s="58"/>
      <c r="I29" s="58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59"/>
      <c r="J31" s="60"/>
      <c r="K31" s="60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2026 ENE</vt:lpstr>
      <vt:lpstr>'EJECUCION  INGRESOS 2026 ENE'!Área_de_impresión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David Castaneda</cp:lastModifiedBy>
  <cp:lastPrinted>2025-07-07T21:31:02Z</cp:lastPrinted>
  <dcterms:created xsi:type="dcterms:W3CDTF">2023-06-16T15:38:06Z</dcterms:created>
  <dcterms:modified xsi:type="dcterms:W3CDTF">2026-02-13T19:11:46Z</dcterms:modified>
</cp:coreProperties>
</file>