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0.203\Institucional\SGC\DF\TESORERIA\EJECUCIÓN DE INGRESOS RENOBO\2026\"/>
    </mc:Choice>
  </mc:AlternateContent>
  <xr:revisionPtr revIDLastSave="0" documentId="13_ncr:1_{4DF2C7F8-2D8A-4E30-A62B-D197B9979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 INGRESOS 2026 ENE" sheetId="34" r:id="rId1"/>
  </sheets>
  <externalReferences>
    <externalReference r:id="rId2"/>
  </externalReferences>
  <definedNames>
    <definedName name="_xlnm.Print_Area" localSheetId="0">'EJECUCION  INGRESOS 2026 ENE'!$B$1:$K$43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4" l="1"/>
  <c r="K25" i="34"/>
  <c r="J25" i="34"/>
  <c r="I23" i="34"/>
  <c r="I25" i="34" s="1"/>
  <c r="H23" i="34"/>
  <c r="H25" i="34" s="1"/>
  <c r="G23" i="34"/>
  <c r="G25" i="34" s="1"/>
  <c r="E23" i="34"/>
  <c r="E25" i="34" s="1"/>
  <c r="D23" i="34"/>
  <c r="D25" i="34" s="1"/>
  <c r="F25" i="34" l="1"/>
</calcChain>
</file>

<file path=xl/sharedStrings.xml><?xml version="1.0" encoding="utf-8"?>
<sst xmlns="http://schemas.openxmlformats.org/spreadsheetml/2006/main" count="52" uniqueCount="50">
  <si>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</si>
  <si>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</si>
  <si>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</si>
  <si>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</si>
  <si>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</si>
  <si>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</si>
  <si>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</si>
  <si>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</si>
  <si>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</si>
  <si>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</si>
  <si>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</si>
  <si>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</si>
  <si>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</si>
  <si>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</si>
  <si>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</si>
  <si>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</si>
  <si>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</si>
  <si>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</si>
  <si>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</si>
  <si>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</si>
  <si>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</si>
  <si>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</si>
  <si>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</si>
  <si>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</si>
  <si>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</si>
  <si>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</si>
  <si>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</si>
  <si>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</si>
  <si>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</si>
  <si>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</si>
  <si>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</si>
  <si>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</si>
  <si>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</si>
  <si>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</si>
  <si>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</si>
  <si>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</si>
  <si>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</si>
  <si>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</si>
  <si>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</si>
  <si>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</si>
  <si>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</si>
  <si>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</si>
  <si>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</si>
  <si>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</si>
  <si>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</si>
  <si>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</si>
  <si>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</si>
  <si>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</si>
  <si>
    <t>42180154C</t>
  </si>
  <si>
    <t>Impuesto de industria y Comercio CXP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</si>
</sst>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/>
    </xf>
    <xf numFmtId="10" fontId="8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29</xdr:row>
      <xdr:rowOff>176443</xdr:rowOff>
    </xdr:from>
    <xdr:to>
      <xdr:col>8</xdr:col>
      <xdr:colOff>821086</xdr:colOff>
      <xdr:row>29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30</xdr:row>
      <xdr:rowOff>22412</xdr:rowOff>
    </xdr:from>
    <xdr:to>
      <xdr:col>4</xdr:col>
      <xdr:colOff>711878</xdr:colOff>
      <xdr:row>30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29</xdr:row>
      <xdr:rowOff>176443</xdr:rowOff>
    </xdr:from>
    <xdr:to>
      <xdr:col>8</xdr:col>
      <xdr:colOff>821086</xdr:colOff>
      <xdr:row>29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4/EJECUCION%20INGRESOS%202024%20FIRMAS%20RENOBO_V2.xlsx" TargetMode="External"/><Relationship Id="rId1" Type="http://schemas.openxmlformats.org/officeDocument/2006/relationships/externalLinkPath" Target="/SGC/DF/tesoreria/EJECUCI&#211;N%20DE%20INGRESOS%20RENOBO/2024/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3"/>
  <sheetViews>
    <sheetView tabSelected="1" zoomScale="115" zoomScaleNormal="115" zoomScaleSheetLayoutView="100" workbookViewId="0">
      <selection activeCell="C29" sqref="C29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5" t="s">
        <v>28</v>
      </c>
      <c r="C1" s="65"/>
      <c r="D1" s="65"/>
      <c r="E1" s="65"/>
      <c r="F1" s="65"/>
      <c r="G1" s="65"/>
      <c r="H1" s="65"/>
      <c r="I1" s="65"/>
      <c r="J1" s="65"/>
      <c r="K1" s="65"/>
    </row>
    <row r="2" spans="2:14" ht="24.75" customHeight="1" x14ac:dyDescent="0.2">
      <c r="B2" s="66" t="s">
        <v>47</v>
      </c>
      <c r="C2" s="66"/>
      <c r="D2" s="66"/>
      <c r="E2" s="66"/>
      <c r="F2" s="66"/>
      <c r="G2" s="66"/>
      <c r="H2" s="66"/>
      <c r="I2" s="66"/>
      <c r="J2" s="66"/>
      <c r="K2" s="66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7" t="s">
        <v>26</v>
      </c>
      <c r="C5" s="67"/>
      <c r="D5" s="67" t="s">
        <v>25</v>
      </c>
      <c r="E5" s="68" t="s">
        <v>24</v>
      </c>
      <c r="F5" s="68"/>
      <c r="G5" s="67" t="s">
        <v>23</v>
      </c>
      <c r="H5" s="68" t="s">
        <v>22</v>
      </c>
      <c r="I5" s="68"/>
      <c r="J5" s="67" t="s">
        <v>21</v>
      </c>
      <c r="K5" s="69" t="s">
        <v>20</v>
      </c>
    </row>
    <row r="6" spans="2:14" ht="48.75" customHeight="1" x14ac:dyDescent="0.2">
      <c r="B6" s="54" t="s">
        <v>19</v>
      </c>
      <c r="C6" s="54" t="s">
        <v>18</v>
      </c>
      <c r="D6" s="67"/>
      <c r="E6" s="54" t="s">
        <v>17</v>
      </c>
      <c r="F6" s="54" t="s">
        <v>16</v>
      </c>
      <c r="G6" s="67"/>
      <c r="H6" s="54" t="s">
        <v>17</v>
      </c>
      <c r="I6" s="54" t="s">
        <v>16</v>
      </c>
      <c r="J6" s="67"/>
      <c r="K6" s="69"/>
    </row>
    <row r="7" spans="2:14" s="18" customFormat="1" ht="18" customHeight="1" x14ac:dyDescent="0.2">
      <c r="B7" s="56" t="s">
        <v>29</v>
      </c>
      <c r="C7" s="57" t="s">
        <v>15</v>
      </c>
      <c r="D7" s="58">
        <v>449893058000</v>
      </c>
      <c r="E7" s="58">
        <v>0</v>
      </c>
      <c r="F7" s="58">
        <v>0</v>
      </c>
      <c r="G7" s="58">
        <v>449893058000</v>
      </c>
      <c r="H7" s="58">
        <v>506450259904</v>
      </c>
      <c r="I7" s="58">
        <v>506450259904</v>
      </c>
      <c r="J7" s="59">
        <v>1.1256999999999999</v>
      </c>
      <c r="K7" s="58">
        <v>-56557201904</v>
      </c>
      <c r="M7" s="60"/>
      <c r="N7" s="53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501964075000</v>
      </c>
      <c r="I8" s="21">
        <v>501964075000</v>
      </c>
      <c r="J8" s="22">
        <v>1.5097999999999998</v>
      </c>
      <c r="K8" s="21">
        <v>-169486759000</v>
      </c>
      <c r="M8" s="60"/>
      <c r="N8" s="53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501964075000</v>
      </c>
      <c r="I9" s="25">
        <v>501964075000</v>
      </c>
      <c r="J9" s="26">
        <v>1.5097999999999998</v>
      </c>
      <c r="K9" s="25">
        <v>-169486759000</v>
      </c>
      <c r="M9" s="60"/>
      <c r="N9" s="53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60"/>
      <c r="N10" s="53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60"/>
      <c r="N11" s="53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60"/>
      <c r="N12" s="53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60"/>
      <c r="N13" s="53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60"/>
      <c r="N14" s="53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60"/>
      <c r="N15" s="53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60"/>
      <c r="N16" s="53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60"/>
      <c r="N17" s="53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60"/>
      <c r="N18" s="53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60"/>
      <c r="N19" s="53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60"/>
      <c r="N20" s="53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60"/>
      <c r="N21" s="53"/>
    </row>
    <row r="22" spans="2:16" s="4" customFormat="1" x14ac:dyDescent="0.2">
      <c r="B22" s="36" t="s">
        <v>48</v>
      </c>
      <c r="C22" s="37" t="s">
        <v>49</v>
      </c>
      <c r="D22" s="38">
        <v>0</v>
      </c>
      <c r="E22" s="38">
        <v>40227000</v>
      </c>
      <c r="F22" s="38">
        <v>40227000</v>
      </c>
      <c r="G22" s="38">
        <v>40227000</v>
      </c>
      <c r="H22" s="38">
        <v>0</v>
      </c>
      <c r="I22" s="25">
        <v>0</v>
      </c>
      <c r="J22" s="39">
        <v>0</v>
      </c>
      <c r="K22" s="38">
        <v>40227000</v>
      </c>
      <c r="M22" s="60"/>
      <c r="N22" s="53"/>
    </row>
    <row r="23" spans="2:16" s="4" customFormat="1" ht="30" customHeight="1" x14ac:dyDescent="0.25">
      <c r="B23" s="55" t="s">
        <v>0</v>
      </c>
      <c r="C23" s="40"/>
      <c r="D23" s="41">
        <f>+D8+D10+D19</f>
        <v>449893058000</v>
      </c>
      <c r="E23" s="41">
        <f t="shared" ref="E23:H23" si="0">+E8+E10+E19</f>
        <v>0</v>
      </c>
      <c r="F23" s="41">
        <f>+F8+F10+F19</f>
        <v>0</v>
      </c>
      <c r="G23" s="41">
        <f>+G8+G10+G19</f>
        <v>449893058000</v>
      </c>
      <c r="H23" s="41">
        <f t="shared" si="0"/>
        <v>506450259904</v>
      </c>
      <c r="I23" s="41">
        <f>+I8+I10+I19</f>
        <v>506450259904</v>
      </c>
      <c r="J23" s="42">
        <v>1.1256999999999999</v>
      </c>
      <c r="K23" s="41">
        <v>-56557201904</v>
      </c>
      <c r="M23" s="52"/>
    </row>
    <row r="24" spans="2:16" x14ac:dyDescent="0.2">
      <c r="I24" s="5"/>
    </row>
    <row r="25" spans="2:16" hidden="1" x14ac:dyDescent="0.2">
      <c r="D25" s="7">
        <f>+D23-[1]BASE!D19</f>
        <v>31733124000</v>
      </c>
      <c r="E25" s="7">
        <f>+E23-[1]BASE!G19</f>
        <v>0</v>
      </c>
      <c r="F25" s="7">
        <f>+F23-[1]BASE!H19</f>
        <v>-293935200822</v>
      </c>
      <c r="G25" s="7">
        <f>+G23-[1]BASE!I19</f>
        <v>-262202076822</v>
      </c>
      <c r="H25" s="7">
        <f>+H23-[1]BASE!L19</f>
        <v>495703905825</v>
      </c>
      <c r="I25" s="7">
        <f>+I23-[1]BASE!M19</f>
        <v>-37071283007</v>
      </c>
      <c r="J25" s="7">
        <f>+J23-[1]BASE!O19</f>
        <v>0.36239999999999994</v>
      </c>
      <c r="K25" s="7">
        <f>+K23-[1]BASE!Q19</f>
        <v>-225130793815</v>
      </c>
    </row>
    <row r="26" spans="2:16" x14ac:dyDescent="0.2">
      <c r="D26" s="7"/>
      <c r="E26" s="7"/>
      <c r="F26" s="7"/>
      <c r="G26" s="7"/>
      <c r="H26" s="7"/>
      <c r="I26" s="7"/>
      <c r="J26" s="7"/>
      <c r="K26" s="7"/>
    </row>
    <row r="27" spans="2:16" x14ac:dyDescent="0.2">
      <c r="H27" s="6"/>
      <c r="I27" s="7"/>
      <c r="J27" s="8"/>
    </row>
    <row r="28" spans="2:16" x14ac:dyDescent="0.2">
      <c r="H28" s="6"/>
      <c r="I28" s="7"/>
      <c r="J28" s="8"/>
    </row>
    <row r="29" spans="2:16" s="9" customFormat="1" x14ac:dyDescent="0.2"/>
    <row r="30" spans="2:16" s="10" customFormat="1" x14ac:dyDescent="0.2">
      <c r="D30" s="11"/>
      <c r="F30" s="12"/>
      <c r="G30" s="61"/>
      <c r="H30" s="62"/>
      <c r="I30" s="62"/>
      <c r="J30" s="12"/>
      <c r="K30" s="12"/>
      <c r="L30" s="12"/>
      <c r="M30" s="12"/>
      <c r="N30" s="12"/>
      <c r="O30" s="13"/>
      <c r="P30" s="12"/>
    </row>
    <row r="31" spans="2:16" s="10" customFormat="1" ht="12.75" x14ac:dyDescent="0.2">
      <c r="D31" s="43" t="s">
        <v>46</v>
      </c>
      <c r="G31" s="14"/>
      <c r="H31" s="44" t="s">
        <v>44</v>
      </c>
      <c r="I31" s="45"/>
      <c r="J31" s="46"/>
      <c r="K31" s="47"/>
      <c r="M31" s="48"/>
      <c r="O31" s="49"/>
      <c r="P31" s="48"/>
    </row>
    <row r="32" spans="2:16" s="10" customFormat="1" ht="12.75" x14ac:dyDescent="0.2">
      <c r="D32" s="50" t="s">
        <v>27</v>
      </c>
      <c r="G32" s="14"/>
      <c r="H32" s="51" t="s">
        <v>45</v>
      </c>
      <c r="I32" s="63"/>
      <c r="J32" s="64"/>
      <c r="K32" s="64"/>
      <c r="M32" s="48"/>
      <c r="O32" s="15"/>
      <c r="P32" s="48"/>
    </row>
    <row r="33" spans="7:9" s="10" customFormat="1" ht="12.75" x14ac:dyDescent="0.2"/>
    <row r="34" spans="7:9" s="9" customFormat="1" x14ac:dyDescent="0.2"/>
    <row r="35" spans="7:9" x14ac:dyDescent="0.2">
      <c r="H35" s="6"/>
    </row>
    <row r="36" spans="7:9" x14ac:dyDescent="0.2">
      <c r="H36" s="6"/>
      <c r="I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G39" s="7"/>
      <c r="H39" s="6"/>
    </row>
    <row r="40" spans="7:9" x14ac:dyDescent="0.2">
      <c r="H40" s="6"/>
    </row>
    <row r="41" spans="7:9" x14ac:dyDescent="0.2">
      <c r="G41" s="16"/>
    </row>
    <row r="42" spans="7:9" x14ac:dyDescent="0.2">
      <c r="G42" s="16"/>
    </row>
    <row r="43" spans="7:9" x14ac:dyDescent="0.2">
      <c r="G43" s="17"/>
    </row>
  </sheetData>
  <mergeCells count="11">
    <mergeCell ref="G30:I30"/>
    <mergeCell ref="I32:K32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2026 ENE</vt:lpstr>
      <vt:lpstr>'EJECUCION  INGRESOS 2026 ENE'!Área_de_impresión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David Castaneda</cp:lastModifiedBy>
  <cp:lastPrinted>2025-07-07T21:31:02Z</cp:lastPrinted>
  <dcterms:created xsi:type="dcterms:W3CDTF">2023-06-16T15:38:06Z</dcterms:created>
  <dcterms:modified xsi:type="dcterms:W3CDTF">2026-02-09T14:42:00Z</dcterms:modified>
</cp:coreProperties>
</file>