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8_{A48B3B2C-1E1E-4C55-B03B-48C236EE8B87}" xr6:coauthVersionLast="45" xr6:coauthVersionMax="45" xr10:uidLastSave="{00000000-0000-0000-0000-000000000000}"/>
  <bookViews>
    <workbookView xWindow="-120" yWindow="-120" windowWidth="29040" windowHeight="15840" xr2:uid="{00000000-000D-0000-FFFF-FFFF00000000}"/>
  </bookViews>
  <sheets>
    <sheet name="Hoja1" sheetId="1" r:id="rId1"/>
  </sheets>
  <definedNames>
    <definedName name="_xlnm.Print_Area" localSheetId="0">Hoja1!$A$1:$P$62</definedName>
    <definedName name="_xlnm.Print_Titles" localSheetId="0">Hoja1!$7:$7</definedName>
  </definedNames>
  <calcPr calcId="181029"/>
</workbook>
</file>

<file path=xl/calcChain.xml><?xml version="1.0" encoding="utf-8"?>
<calcChain xmlns="http://schemas.openxmlformats.org/spreadsheetml/2006/main">
  <c r="J49" i="1" l="1"/>
  <c r="K49" i="1" l="1"/>
  <c r="I49" i="1"/>
</calcChain>
</file>

<file path=xl/sharedStrings.xml><?xml version="1.0" encoding="utf-8"?>
<sst xmlns="http://schemas.openxmlformats.org/spreadsheetml/2006/main" count="314" uniqueCount="267">
  <si>
    <t>Entidad:</t>
  </si>
  <si>
    <t>Vigencia:</t>
  </si>
  <si>
    <t>Fecha publicación</t>
  </si>
  <si>
    <t>Componente</t>
  </si>
  <si>
    <t>Actividades Programadas</t>
  </si>
  <si>
    <t>Responsable</t>
  </si>
  <si>
    <t xml:space="preserve">Fecha de Inicio </t>
  </si>
  <si>
    <t xml:space="preserve">Fecha de Terminación </t>
  </si>
  <si>
    <t>Subcomponente</t>
  </si>
  <si>
    <t>Empresa de Renovación y Desarrollo Urbano de Bogotá D.C.</t>
  </si>
  <si>
    <t>% de avance
Abril</t>
  </si>
  <si>
    <t>% de avance
Agosto</t>
  </si>
  <si>
    <t>TOTAL IMPLEMENTACIÓN PLAN ANTICORRUPCIÓN Y ATENCIÓN AL CIUDADANO - CORTE EVALUADO</t>
  </si>
  <si>
    <t>Jefe Oficina de Control Interno y Equipo de Trabajo</t>
  </si>
  <si>
    <t>Componente No: 2 - Racionalización de Trámites</t>
  </si>
  <si>
    <t>Componente No: 4 - Atención al Ciudadano</t>
  </si>
  <si>
    <t>Componente No: 5 - Transparencia y acceso de la información</t>
  </si>
  <si>
    <t>Oficina Gestión Social</t>
  </si>
  <si>
    <t>Componente No: 6 - Iniciativa Adicional: Fortalecimiento de la Ética</t>
  </si>
  <si>
    <t>Talento Humano - Subgerencia de Gestión Corporativa</t>
  </si>
  <si>
    <t>Actividad vencida</t>
  </si>
  <si>
    <t>Actividad dentro del tiempo establecido</t>
  </si>
  <si>
    <t xml:space="preserve">Actividad Cumplida </t>
  </si>
  <si>
    <t>Realizar 2 monitoreos al año al Mapa de Riesgos de Corrupción.</t>
  </si>
  <si>
    <t>Realizar seguimiento independiente al Mapa de Riesgos de Corrupción.</t>
  </si>
  <si>
    <t>Subgerente de Planeación y Administración de Proyectos - Subgerente de Gestión Corporativa - Jefe Oficina de Control Interno</t>
  </si>
  <si>
    <t xml:space="preserve">Subgerente de Planeación y Administración de Proyectos - Líderes de Proceso </t>
  </si>
  <si>
    <t>No se presentan acciones, pues se está revisando el inventario de Trámites y Otros Procedimientos Administrativos -OPA-. Una vez se tengan incorporados en el Sistema Único de Información de Trámites -SUIT- se propondrán acciones de racionalización.</t>
  </si>
  <si>
    <t>Diseñar incentivos para motivar la cultura de los servidores en la oportunidad y trámite de solicitudes.</t>
  </si>
  <si>
    <t>Subgerencia de Planeación y Administración de Proyectos</t>
  </si>
  <si>
    <t xml:space="preserve">Oficina de Gestión Social </t>
  </si>
  <si>
    <t>Oficina de Gestión Social - Oficina Asesora de Comunicaciones</t>
  </si>
  <si>
    <t>Subgerencia de Planeación y Administración de Proyectos - Gerentes de los Proyectos - Oficina Asesora de Comunicaciones</t>
  </si>
  <si>
    <t xml:space="preserve">Subgerencia de Planeación y Administración de Proyectos - Oficina de Gestión Social - Oficina Asesora de Comunicaciones </t>
  </si>
  <si>
    <t>Oficina de Gestión Social</t>
  </si>
  <si>
    <t>Asistir a los nodos intersectoriales dirigidos por la Veeduría Distrital.</t>
  </si>
  <si>
    <t>Ejecutar estrategias de sensibilización para fortalecer la cultura de servicio al ciudadano.</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</si>
  <si>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y valores del servidor público, normatividad, competencias y habilidades personales, gestión del cambio, lenguaje claro, la función del defensor del ciudadano, entre otros.</t>
  </si>
  <si>
    <t>Oficina de Gestión Social - Subgerencia de Gestión Corporativa (Talento Humano)</t>
  </si>
  <si>
    <t>Oficina de Gestión Social - Subgerencia de Planeación y Administración de Proyectos</t>
  </si>
  <si>
    <t>Revisar el inventario de Trámites y Otros Procedimientos Administrativos -OPA- de la Empresa.</t>
  </si>
  <si>
    <t>Líderes de proceso</t>
  </si>
  <si>
    <t>Subgerencia de Gestión Corporativa</t>
  </si>
  <si>
    <t xml:space="preserve"> Subgerencia de Gestión Corporativa - Oficina Asesora de Comunicaciones</t>
  </si>
  <si>
    <t>Talento Humano - Gestores de Integridad</t>
  </si>
  <si>
    <t>Talento Humano - Subgerencia de Gestión Corporativa
Todos los servidores</t>
  </si>
  <si>
    <t>N/A</t>
  </si>
  <si>
    <t>Revisar que la información publicada en el link de Transparencia, se encuentre debidamente actualizada conforme a los lineamientos dados por el Min Tic en la Resolución 3564 de 2015 y a lo establecido en la Ley 1712 de 2014 - Ley de Transparencia y del Derecho de Acceso a la Información Pública.</t>
  </si>
  <si>
    <t>Elaboró y revisó: Oficina de Control Interno</t>
  </si>
  <si>
    <t>OBSERVACIONES: 
No aplica</t>
  </si>
  <si>
    <t>Avances al 30 de Abril de 2020</t>
  </si>
  <si>
    <t>Avances al 31 de Agosto de 2020</t>
  </si>
  <si>
    <t>Avances al 31 de Diciembre de 2020</t>
  </si>
  <si>
    <t>Componente No: 1 - Gestión del Riesgo de Corrupción – Mapa de Riesgos de Corrupción</t>
  </si>
  <si>
    <t>Subcomponente 1
Política de Administración de Riesgos</t>
  </si>
  <si>
    <t>Subcomponente 2
Construcción del Mapa de Riesgos de Corrupción</t>
  </si>
  <si>
    <t>Subcomponente 3
Consulta y divulgación</t>
  </si>
  <si>
    <t>Subcomponente 4
Monitoreo y revisión</t>
  </si>
  <si>
    <t>Subcomponente 5
Seguimiento</t>
  </si>
  <si>
    <t>Socializar la Política de Administración de Riesgos.</t>
  </si>
  <si>
    <t>Socializar el Mapa de Riesgos de Corrupción.</t>
  </si>
  <si>
    <t>Mantener publicada la versión vigente del Mapa de Riesgos de Corrupción en la página web de la empresa, con el fin de que las partes interesadas conozcan y entiendan los riesgos de corrupción a que se encuentra expuesta la empresa, y se permita la retroalimentación del ejercicio.</t>
  </si>
  <si>
    <t>Líderes de proceso - Subgerente de Planeación y Administración de Proyectos</t>
  </si>
  <si>
    <t>Subgerente de Planeación y Administración de Proyectos - Jefe Oficina Asesora de Comunicaciones</t>
  </si>
  <si>
    <t>Subcomponente 1
Identificación de Trámites</t>
  </si>
  <si>
    <t>Componente No: 3 - Rendición de Cuentas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</si>
  <si>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</si>
  <si>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</si>
  <si>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</si>
  <si>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</si>
  <si>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Definir y capacitar al equipo de trabajo que liderará el proceso de planeación e implementación de los ejercicios de participación ciudadana y rendición de cuentas.</t>
  </si>
  <si>
    <t>Actualizar documento PD-07 Participación Ciudadana y Rendición de cuentas.</t>
  </si>
  <si>
    <t xml:space="preserve">Elaborar piezas comunicativas material impreso, visual, auditivo y/o que se requiera para informar a la ciudadanía acerca de los proyectos de la Empresa en un lenguaje claro. En caso de ser necesario el uso de lenguaje técnico, se hará el respectivo glosario. Todo el material producido hará parte de la estrategia de rendición de cuentas. </t>
  </si>
  <si>
    <t xml:space="preserve">Disponer la información de interés de la ciudadanía por medio de canales accesibles (redes sociales, entre otros), que le permitan al ciudadano un conocimiento básico del tema de su interés. </t>
  </si>
  <si>
    <t xml:space="preserve">Cualificar a los servidores públicos acerca aspectos necesarios que se requieren para la producción de información en un lenguaje compresivo al ciudadano en el marco como proceso permanente de rendición de cuentas. </t>
  </si>
  <si>
    <t xml:space="preserve">Llevar a cabo espacios de diálogo con las comunidades de los sectores donde la empresa tiene programado o está ejecutando proyectos, a fin de promover la participación ciudadana en todas las etapas de los mismos. </t>
  </si>
  <si>
    <t xml:space="preserve">Publicar en la página web de la empresa la información de la gestión del año inmediatamente anterior en el marco de la Rendición de Cuentas que realiza el Distrito, y habilitar un mecanismo de contacto a fin de conocer sus inquietudes y generar acciones de mejora en la gestión de la empresa. </t>
  </si>
  <si>
    <t xml:space="preserve">Desarrollar jornadas de sensibilización a servidores de la empresa sobre la importancia de la rendición de cuentas, el trámite oportuno de las solicitudes y la atención adecuada al ciudadano. </t>
  </si>
  <si>
    <t>Analizar los ejercicios de rendición de cuentas, a través de un documento de análisis de los espacios de rendición de cuentas para la vigencia 2019 y 2020.</t>
  </si>
  <si>
    <t>Responder y realizar seguimiento a los compromisos adquiridos en la rendición de cuentas a los grupos de interés.</t>
  </si>
  <si>
    <t>Oficina Asesora de Comunicaciones</t>
  </si>
  <si>
    <t>Subgerencia de Planeación y Administración de Proyectos - Oficina de Gestión Social</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</si>
  <si>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</si>
  <si>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</si>
  <si>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</si>
  <si>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</si>
  <si>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</si>
  <si>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</si>
  <si>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No aplica.</t>
  </si>
  <si>
    <t>Actualizar el protocolo de atención al ciudadano conforme a la política y los lineamientos existentes.</t>
  </si>
  <si>
    <t>Convocar la capacitación funcional SDQS, cuando ingrese personal nuevo que maneje dicho aplicativo.</t>
  </si>
  <si>
    <t>Revisar y actualizar los documentos que regulan el proceso de Atención al Ciudadano en el SIG, tales como procedimientos y/o formatos, para optimizar el proceso de atención a la ciudadanía y la prestación de los servicios.</t>
  </si>
  <si>
    <t>Elaborar y publicar la Carta de Trato Digno al Usuario, donde se especifique todos los derechos de los usuarios y los medios puestos a su disposición para garantizarlos efectivamente, en observancia del numeral 5° del artículo 7° de la Ley 1437 de 2011.</t>
  </si>
  <si>
    <t xml:space="preserve">Actualizar la caracterización de los usuarios a través de la cual se identificará las necesidades y expectativas de los diferentes grupos de valor y se proponen alternativas para mejorar y cualificar la atención. </t>
  </si>
  <si>
    <t xml:space="preserve">Aplicar encuestas de satisfacción a las respuestas emitidas para verificar oportunidad, claridad, calidez y coherencia en la atención y en las respuestas brindadas por la empresa. </t>
  </si>
  <si>
    <t>Presentar al Comité Institucional de Gestión y Desempeño los resultados de las encuestas Satisfacción al Ciudadano y el informe "Seguimiento Satisfacción Ciudadanos PQRS" cuando éstos impliquen toma de decisiones por la Alta Dirección.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</si>
  <si>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</si>
  <si>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</si>
  <si>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</si>
  <si>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</si>
  <si>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</si>
  <si>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 xml:space="preserve">Presentar al Comité Institucional de Gestión y Desempeño los resultados del informe de PQRS, con el fin de que se tomen las decisiones pertinentes, cuando así se requiera. </t>
  </si>
  <si>
    <t>Realizar la actualización del procedimiento PD-29 Peticiones, Quejas, Reclamos y Soluciones, para formular y/o fortalecer los controles establecidos, que permitan garantizar la oportunidad, calidez y calidad de las respuestas.</t>
  </si>
  <si>
    <t>Revisar y aplicar el lineamiento “Inventario de Activos de Información” (Secretaria General, 2015), en el cual se propone la metodología para la identificación y clasificación de los activos de información en las empresas distritales.</t>
  </si>
  <si>
    <t>Cumplir las directrices de la Norma Técnica Colombiana 5854 de Accesibilidad a Páginas Web.</t>
  </si>
  <si>
    <t>Generar un informe mensual de solicitudes de acceso a información que contenga:
1. El número de solicitudes recibidas.
2. El número de solicitudes que fueron trasladadas a otra institución.
3. El tiempo de respuesta a cada solicitud.</t>
  </si>
  <si>
    <t>Subcomponente 1
Realizar el diagnóstico del estado actual de la empresa en temas de integridad</t>
  </si>
  <si>
    <t>Subcomponente 2
Elaborar el plan de implementación Código de Integridad</t>
  </si>
  <si>
    <t>Subcomponente 3
Plan de implementación del Código de Integridad</t>
  </si>
  <si>
    <t>Subcomponente 4
Seguimiento y Evaluación - Implementación Código de Integridad</t>
  </si>
  <si>
    <t>Talento Humano - Subgerencia de Gestión Corporativa - Oficina Asesora de Comunicaciones</t>
  </si>
  <si>
    <t>Revisar el estado actual de la interiorización del Código de Integridad.</t>
  </si>
  <si>
    <t>Realizar mesa de trabajo con los gestores éticos para la revisión de los resultados obtenidos en la fase anterior.</t>
  </si>
  <si>
    <t>Realizar una jornada de conocimiento del Código de Integridad al interior de cada área de trabajo.</t>
  </si>
  <si>
    <t>Socializar los valores de la casa mediante campañas comunicativas o actividades internas.</t>
  </si>
  <si>
    <t>Realizar la actividad "Ponte en mis zapatos" propuesta por un colaborador en la vigencia 2019.</t>
  </si>
  <si>
    <t>Valorar el nivel de apropiación de cada uno de los valores del Código de Integridad.</t>
  </si>
  <si>
    <t>Durante la vigencia 2020 se ha realizado el diseño de ochenta y  tres (83) piezas gráficas para comunicación externa con información acerca de los proyectos que lidera la ERU en la Ciudad.
Se ha producido directa e indirectamente un total de 3.805 piezas impresas en diferentes tipos de formato, con el propósito de informar a la ciudadanía acerca de los proyectos que lidera la ERU en la ciudad.</t>
  </si>
  <si>
    <t>Es importante asegurar la articulación y coherencia de las acciones propuestas en este subcomponente con el Plan Institucional de Capacitación y la Ruta del Servicio de la Política de Gestión Estratégica del Talento Humano.</t>
  </si>
  <si>
    <t>Se realizó convocatoria para la revisión del procedimiento PD-29 Peticiones, Quejas, Reclamos y Soluciones</t>
  </si>
  <si>
    <t xml:space="preserve">Durante el primer cuatrimestre de 2020, la información  de interés de la ciudadanía se encuentra actualizada y se puede acceder a ella a través de los siguientes canales:
Twitter: @EruBogota
Instagram: @EruBogota
Facebook: @EruBogota
You tube: @EruBogota
Página web: www.eru.gov.co
Con el propósito de garantizar la información de interés a la ciudadanía , en relación con el COVID 19 se diseñaron y publicaron 1.118 piezas gráficas de comunicación pública, así:
Canales de comunicación interna: 768 piezas gráficas 
Canales de comunicación externa: 350 piezas gráficas </t>
  </si>
  <si>
    <t>Seguimiento Mapa de Riesgos Publicado en la Pagina Web de la Empresa</t>
  </si>
  <si>
    <t>Seguimiento Mapa de Riesgos Publicado en la Pagina Web de la Empresa http://www.eru.gov.co/es/transparencia/control?title=&amp;field_subcategoria_control_value=1</t>
  </si>
  <si>
    <t xml:space="preserve">Se elaboró y publicó comunicación oficial para atención al usuario en medio de la declaratoria de confinamiento Preventivo Obligatorio.  </t>
  </si>
  <si>
    <t>Se inicio la consolidación de una base de datos para incluir información de usuarios en la caracterización.</t>
  </si>
  <si>
    <t>En el mes de abril se invitó a los colaboradores para que realizaran el curso virtual de Integridad, Transparencia y Lucha contra la Corrupción ofrecido por el DAFP,  con la participación a la fecha de 10 personas.</t>
  </si>
  <si>
    <t>No se reporto avance para esta actividad</t>
  </si>
  <si>
    <t xml:space="preserve">Se realizó seguimiento a la estrategia de participación del sector Hábitat en las mesas de trabajo con las entidades del sector.  </t>
  </si>
  <si>
    <t>Esta acción no aplica para este cuatrimestre</t>
  </si>
  <si>
    <t>Esta acción no aplica para este seguimiento</t>
  </si>
  <si>
    <t>Se inicio la revisión del protocolo de Atención al Ciudadano, el cual se va a ajustar conforme a los lineamientos del Plan de Desarrollo 2020-2024. 
Participación en dos reuniones con un representante de la Secretaria de Hábitat donde se trató el tema de Atención al Ciudadano y Participación. el proceso responsable cuenta con el Acta y presentación de reunión.</t>
  </si>
  <si>
    <t>Se realizo inscripción a los Nodos Intersectoriales de : 
1. Articulación PQRs y Ciudadana 
2.  Lenguaje Claro 
3. Formación y Capacitación. Se adjunta Presentación. 
La asistencia esta sujeta a la programación.</t>
  </si>
  <si>
    <t xml:space="preserve">Se realizo inscripción a los Nodos Intersectoriales de : 1. Articulación PQRs y Ciudadana 
2.  Lenguaje Claro 
3. Formación y Capacitación. Se adjunta Presentación. </t>
  </si>
  <si>
    <t>Una vez aprobada la estrategia de racionalización del trámite "Cumplimiento de la obligación VIS-VIP a través de compensación económica",  se solicita a la Gerencia de vivienda y a la Subgerencia de Gestión Urbana la validación de la información que aparece publicada en el portal Guía de Trámites y Servicios.</t>
  </si>
  <si>
    <t>Esta actividad no aplica para este seguimiento</t>
  </si>
  <si>
    <t>Actividad  en proceso</t>
  </si>
  <si>
    <t>Se elaboraron los informes mensuales de PQRS y atención Presencial y Telefónica.  Publicado en el link: http://www.eru.gov.co/es/transparencia/Instrumentos-de-gestion-de-informacion-publica?title=&amp;field_subcategoria_instrumentos_value=7</t>
  </si>
  <si>
    <t>No se generaron acciones para este Subcomponente</t>
  </si>
  <si>
    <t xml:space="preserve">Con base en la Política de Administración de Riesgos aprobada en el segundo semestre de la vigencia 2019 en el  marco del Comité Institucional de Gestión y Desempeño, se desarrollaron los lineamientos para orientar las acciones necesarias que permitan gestionar los riesgos a los cuales está expuesta la Empresa. 
Se solicitó por correo electrónico a la Oficina de Comunicaciones, diseñar una pieza de divulgación interna, con el fin  de que la comunidad institucional conozca los riesgos que pueden afectar el cumplimiento de la misión, objetivos institucionales, objetivos de los procesos y la satisfacción de las partes interesadas de la Empresa, y más importante aún, se implementen los controles allí establecidos y evitar que éstos se materialicen. </t>
  </si>
  <si>
    <t>Aprobación del Mapa de riesgos de la Empresa en el Comité Institucional Coordinador de Control Interno del 18 de Diciembre de 2019. 
Mapa de Riesgos publicado y disponible en la página web de la Entidad.
Solicitud por correo electrónico a la Oficina de Comunicaciones con el objeto de que se diseñe una pieza de divulgación interna relacionada con el tema de mapa de riesgos.</t>
  </si>
  <si>
    <t xml:space="preserve">En sesión del Comité Institucional Coordinador de Control Interno del 18 de Diciembre de 2019 se aprobó el Mapa de riesgos de la Empresa, el cual se encuentra publicado y disponible en la página web de la Entidad.
Se solicitó por correo electrónico a la Oficina de Comunicaciones, diseñar una pieza de divulgación interna, para que la comunidad institucional conozca los riesgos que pueden afectar el cumplimiento de la misión, objetivos institucionales, objetivos de los procesos y la satisfacción de las partes interesadas de la Empresa, y más importante aún, se implementen los controles allí establecidos y evitar que éstos se materialicen. Estos riesgos incluyen los de corrupción, gestión, seguridad digital y ambientales, identificados por cada uno de los procesos.
NOTA: Como resultado de la retroalimentación de ésta actividad, se pueden producir cambios en los riesgos y controles ya identificados, los cuales serían sujetos de aprobación por el Líder del proceso y el Comité Institucional de Coordinación de Control Interno. </t>
  </si>
  <si>
    <t xml:space="preserve">Mapa de Riesgos publicado en la Pagina Web de la Empresa el cual puede ser consultado en la página web institucional en el siguiente link http://www.eru.gov.co/transparencia/planeacion y una vez ubicado allí se debe filtrar por "Plan".
</t>
  </si>
  <si>
    <t xml:space="preserve">Esta actividad se realizará cada vez que se presenten actualizaciones del Mapa de Riesgos de Corrupción.
Nota: El Mapa de riesgos de la entidad incluye los de corrupción, gestión, seguridad digital y ambientales, identificados por cada uno de los procesos.
</t>
  </si>
  <si>
    <t>Esta actividad no aplica para este seguimiento ya que los monitoreos se realizan semestralmente por parte de la Subgerencia de Planeación y Administración de Proyectos.</t>
  </si>
  <si>
    <t>La Oficina de Control Interno recomendó ajustar las acciones de este subcomponente dado que sus avances y aprobación depende de una entidad que no esta bajo su gobernabilidad (DAFP).</t>
  </si>
  <si>
    <t>Capacitación Virtual con la Veeduría Distrital sobre Transparencia y Acceso a la Información Pública.</t>
  </si>
  <si>
    <t>Objetivo de la capacitación: Presentar estrategias, acciones y medidas que permitan a la Empresa generar espacios de transparencia y participación ciudadana, rendición de cuentas, racionalización de trámites y mecanismos de servicio al ciudadano. La Subgerencia de Planeación y Administración de Proyectos, la Oficina de Gestión Social y Talento Humano deciden definir un equipo de trabajo, que participe en la gestión y  cumplimiento de las acciones establecidas en el Plan Anticorrupción y Atención al Ciudadano formulado para el 2020. 
El equipo definió el esquema para participar en la Capacitación Virtual con la Veeduría Distrital sobre Transparencia y Acceso a la Información Pública. 
NOTA : Se deben definir y generar ejercicios de capacitación por parte del Departamento Administrativo de la Función Pública, Veeduría Distrital, entre otras.</t>
  </si>
  <si>
    <t xml:space="preserve">Se inició la revisión del documento, el cual se va a ajustar conforme a los lineamientos del Plan de Desarrollo 2020-2024. </t>
  </si>
  <si>
    <t>Convocatoria a los servidores de la Empresa, para participar en el curso de lenguaje claro, dictado por la Veeduría Distrital, el cual cuenta con 12 personas inscritas.</t>
  </si>
  <si>
    <t>Se realizó convocatoria a los servidores de la ERU, para participar en el curso de lenguaje claro dictado por la Veeduría Distrital el cual cuenta con 12 personas inscritas.</t>
  </si>
  <si>
    <t>Como ejercicio principal de participación ciudadana y teniendo en cuenta que la Empresa no realiza un ejercicio individual de rendición de cuentas a la ciudadanía en el marco de la metodología expedida anualmente por la Veeduría Distrital, la Entidad ha presentado anualmente los resultados de su gestión en la audiencia pública de Rendición de Cuentas que organiza el Sector Hábitat. (Cabeza de sector).
Se pone a disposición de la ciudadanía informe de gestión, el cual esta publicado en la página web de la empresa en el siguiente link: 
http://eru.gov.co/index.php/es/transparencia/control</t>
  </si>
  <si>
    <t>Como ejercicio principal de participación ciudadana y teniendo en cuenta que la ERU no realiza un ejercicio individual de rendición de cuentas a la ciudadanía en el marco de la metodología expedida anualmente por la Veeduría Distrital; la Entidad ha presentado anualmente los resultados de su gestión en la audiencia pública de Rendición de Cuentas que organiza el Sector Hábitat. 
Se pone a disposición de la ciudadanía informe de gestión el cual esta publicado en la página web de la empresa en el siguiente link: 
http://eru.gov.co/index.php/es/transparencia/control
NOTA: En esta actividad se deben  incluir todas las actividades asociadas a la Rendición de Cuentas en que participe la Empresa y que incluya partes interesadas.</t>
  </si>
  <si>
    <t>En el marco de la rendición de cuentas 2020, se define cronograma para realizar actividades de sensibilización y capacitación a los servidores de la empresa. 
Para el I trimestre se tenía programada capacitación en la jornada de inducción, no obstante debido a la contingencia Covid-19 quedo suspendida.</t>
  </si>
  <si>
    <t>En reunión de comité interno, se solicitó a la representante de la Subgerencia Corporativa realizar la consulta de disponibilidad de recursos para incentivos.</t>
  </si>
  <si>
    <t xml:space="preserve">En reunión de comité interno, se solicitó a la representante de la Subgerencia corporativa realizar la consulta de disponibilidad de recursos para incentivos.
A la fecha de corte no se informaron los resultados de esta consulta.
</t>
  </si>
  <si>
    <t xml:space="preserve">Se realizó seguimiento a la estrategia de participación del sector Hábitat en las mesas de trabajo con las entidades del sector.  
Soporte: Informe del Diálogo Ciudadano Virtual.
</t>
  </si>
  <si>
    <t xml:space="preserve">En la vigencia 2019 se determinó que la Oficina de Gestión Social es el área responsable de la Atención al Ciudadano, depende directamente de la Alta Dirección y tiene definidas sus funciones a través del Manual respectivo. Dada la estructura de la empresa, no se hace necesario institucionalizar una dependencia que lidere la mejora del servicio al ciudadano en la misma.
No obstante es necesario revisar y actualizar las políticas de atención al ciudadano con relación al nuevo Plan de Desarrollo Distrital.
La Oficina de Control Interno recomienda que se revise este subcomponente y se incluyan las acciones correspondientes dado el dinamismo de este aspecto en el Distrito. </t>
  </si>
  <si>
    <t>Se inicio la revisión del protocolo de Atención al Ciudadano, el cual se va a ajustar conforme a los lineamientos del Plan de Desarrollo 2020-2024. 
Se participó en dos reuniones con un representante de la Secretaria Distrital de Hábitat en las cuales se trató el tema de Atención y Participación Ciudadana.</t>
  </si>
  <si>
    <t>Esta actividad no se realizó en este período.</t>
  </si>
  <si>
    <t xml:space="preserve">Se realizó convocatoria para revisión del Proceso de Atención al Ciudadano. </t>
  </si>
  <si>
    <t>Inicio de la actividad de consolidación de una base de datos para incluir información de usuarios en la caracterización.</t>
  </si>
  <si>
    <t>Se elaboró y se publicó la Carta de Trato Digno al Usuario.</t>
  </si>
  <si>
    <t>La Carta de trato digno se publico en la cartelera de la Entidad y en la página web de la Empresa, link: http://www.eru.gov.co/sites/default/files/2020-01/carta_trato_digno.pdf
Se recomienda actualizar la publicación con la carta debidamente suscrita.</t>
  </si>
  <si>
    <t>Se elaboraron tres informes de PQRS, No se requirió presentarlos a Comité Institucional de Gestión y Desempeño. 
http://www.eru.gov.co/es/transparencia/Instrumentos-de-gestion-de-informacion-publica?title=&amp;field_subcategoria_instrumentos_value=7
Cumplimiento trimestral.</t>
  </si>
  <si>
    <t>Se realizó encuesta de satisfacción trimestral. 
Para realizar estas actividad se puede consultar el documento “Lineamientos para el Diseño e Implementación de Mediciones de Percepción y Expectativas Ciudadanas” (Departamento Nacional de Planeación, 2015).
Cumplimiento trimestral.</t>
  </si>
  <si>
    <t xml:space="preserve">La Oficina de Atención al Ciudadano en enero de 2020 habilitó los permisos para que cada proceso actualice la información de su competencia en la sección de Transparencia de la página web.
</t>
  </si>
  <si>
    <t xml:space="preserve">La Oficina de Atención al Ciudadano en enero de 2020 habilitó los permisos para que cada proceso actualice la información de su competencia en la sección de Transparencia.
Con el fin de dar cumplimiento a la Ley 1712 de 2014 de Transparencia y Derecho de Acceso a la Información Pública, se le solicito a los líderes de proceso la revisión del contenido del Link de Transparencia de la página web de la Empresa http://www.eru.gov.co/es/transparencia, en las secciones donde son responsables.
</t>
  </si>
  <si>
    <t>Una vez aprobada la estrategia de racionalización del trámite "Cumplimiento de la obligación VIS-VIP a través de compensación económica",  se solicitó a la Gerencia de Vivienda y a la Subgerencia de Gestión Urbana la validación de la información que aparece publicada en el portal Guía de Trámites y Servicios.</t>
  </si>
  <si>
    <t>Esta actividad no fue necesario realizarla.</t>
  </si>
  <si>
    <t>La Oficina de Gestión Social informa que no se requirió presentar los informes ante el Comité Institucional de Gestión y Desempeño.</t>
  </si>
  <si>
    <t>Los instrumentos archivísticos actualizados se encuentran publicados en la Página Web de la entidad, en el siguiente enlace: http://eru.gov.co/es/transparencia/Instrumentos-de-gestion-de-informacion-publica</t>
  </si>
  <si>
    <t xml:space="preserve">A la fecha se encuentran publicados en la Página Web de la entidad los instrumentos archivísticos actualizados. Se relaciona enlace de consulta.
http://eru.gov.co/es/transparencia/Instrumentos-de-gestion-de-informacion-publica.
Se recomienda la revisión y actualización de la información asociada a este subcomponente para la vigencia 2020. </t>
  </si>
  <si>
    <t>Portal web externo está orientado a obtener un nivel de accesibilidad A, de acuerdo con la  implementación de los estándares de accesibilidad internacionales y nacionales como el Web Content Accessibility Guidelines (WCAG) y la Norma técnica colombiana (NTC 5854), acorde con lo establecido en la Ley 1712 de 2014, a los lineamientos de la política de Gobierno Digital, antes Gobierno en Línea y a lo definido en el Acuerdo citado, garantizando que la mayoría de los ciudadanos, incluyendo personas con discapacidad, cuenten con mayor acceso a la información de la Entidad.</t>
  </si>
  <si>
    <t>La Oficina de Atención al Ciudadano informa que la Empresa de Renovación y Desarrollo Urbano de Bogotá D.C. cumple con lo establecido en la NTC 5854, ya que el portal web externo está orientado a obtener un nivel de accesibilidad A, de acuerdo con la  implementación de los estándares de accesibilidad internacionales y nacionales como el Web Content Accessibility Guidelines (WCAG) y la Norma técnica colombiana (NTC 5854), acorde con lo establecido en la Ley 1712 de 2014, a los lineamientos de la política de Gobierno Digital, antes Gobierno en Línea y a lo definido en el Acuerdo citado, garantizando que la mayoría de los ciudadanos, incluyendo personas con discapacidad, cuenten con mayor acceso a la información de la Entidad.
Evaluación del cumplimiento cuatrimestral.</t>
  </si>
  <si>
    <t>Se elaboraron los informes mensuales de PQRS y atención Presencial y Telefónica de los primeros 4 meses de la vigencia 2020.
http://www.eru.gov.co/es/transparencia/Instrumentos-de-gestion-de-informacion-publica?title=&amp;field_subcategoria_instrumentos_value=7 
Evaluación del cumplimiento cuatrimestral.</t>
  </si>
  <si>
    <t xml:space="preserve">En el mes de febrero se realizó el concurso "LA ERU PROMUEVE LA CULTURA Y LA INTEGRIDAD" con el fin de evidenciar el nivel de conocimiento y apropiación de los colaboradores de la empresa en temas de integridad. </t>
  </si>
  <si>
    <t xml:space="preserve">Socialización de los resultados obtenidos en el concurso realizado. Se evidenciaron oportunidades de mejora al plan de acción conforme con la situación actual de aislamiento preventivo obligatorio. </t>
  </si>
  <si>
    <t>No se reportaron soportes del avance para esta actividad</t>
  </si>
  <si>
    <t>Se socializaron los resultados obtenidos en el concurso realizado. Se evidenciaron oportunidades de mejora al plan de acción conforme con la situación actual de aislamiento preventivo obligatorio. 
Pendiente reporte de acciones de mejora.</t>
  </si>
  <si>
    <t xml:space="preserve">Se convocó para revisión del Proceso de Atención al Ciudadano. No obstante por la emergencia del Covid 19 esta actividad está pendiente de ejecución. </t>
  </si>
  <si>
    <t>En el mes de febrero se realizó el concurso "LA ERU PROMUEVE LA CULTURA Y LA INTEGRIDAD" con el fin de evidenciar el nivel de conocimiento y apropiación de los colaboradores de la empresa en temas de integridad. 
Se recomienda establecer los indicadores que determinen el avance de este tema.</t>
  </si>
  <si>
    <t>En el mes de abril se invitó a los colaboradores para que realizaran el curso virtual de Integridad, Transparencia y Lucha contra la Corrupción ofrecido por el DAFP,  con la participación a la fecha de 10 personas.
Se recomienda hacer seguimiento del avance de la participación y finalización del curso mencionado.
En el indicador se cita N/A dado que la actividad está programada para inicios del mes de Mayo de 2020.</t>
  </si>
  <si>
    <t>Se solicitó por correo electrónico, a la Oficina de Comunicaciones, diseñar una pieza de divulgación interna orientada a la comunidad institucional con el fin de que conozca y se apropie de la política de administración del riesgo.</t>
  </si>
  <si>
    <t>Se inicio la revisión del documento, el cual se va a ajustar conforme a los lineamientos del Plan de Desarrollo 2020-2024. 
Actualizar documento donde se determine qué se debe realizar antes, durante y después de los ejercicios de rendición de cuentas.
Nota: La Oficina de Control Interno observa que la fecha de terminación de la actividad presenta vigencia 2019 cuando lo correcto es 2020.</t>
  </si>
  <si>
    <t xml:space="preserve">Avance basado en: Durante el primer cuatrimestre de 2020, la información  de interés de la ciudadanía se encuentra actualizada y se puede acceder a ella a través de los siguientes canales:
Twitter: @EruBogota
Instagram: @EruBogota
Facebook: @EruBogota
You tube: @EruBogota
Página web: www.eru.gov.co
Con el propósito de garantizar la información de interés a la ciudadanía , en relación con el COVID 19 se diseñaron y publicaron 1.118 piezas gráficas de comunicación pública, así:
Canales de comunicación interna: 768 piezas gráficas 
Canales de comunicación externa: 350 piezas gráficas </t>
  </si>
  <si>
    <t>El proceso responsable informa que esta actividad se debe ajustar al Procedimiento de Participación y a los lineamientos del Plan de Desarrollo 2020-2024
Todas las actividades que realicen las diferentes áreas misionales de la Empresa, y que conlleven a espacios de diálogo con las comunidades a fin de promover la participación ciudadana, se reportarán en éste ítem.
Dificultades: Estado de emergencia en que se encuentra la ciudad por el Covid19.</t>
  </si>
  <si>
    <t xml:space="preserve">% de avance
</t>
  </si>
  <si>
    <t xml:space="preserve">Subgerencia de Planeación y Administración y Proyectos - Oficina de Gestión Social - Áreas misionales responsables de trámites  </t>
  </si>
  <si>
    <t>Actividades Cumplidas
Enero - Abril 2020</t>
  </si>
  <si>
    <t>Actividades Cumplidas
Mayo - Agosto 2020</t>
  </si>
  <si>
    <t>Septiembre de 2020</t>
  </si>
  <si>
    <r>
      <t xml:space="preserve">La versión vigente del Mapa de Riesgos Institucional, en el cual están incorporados los riesgos de corrupción, se encuentra publicado en la página web de la empresa, en la sección de </t>
    </r>
    <r>
      <rPr>
        <i/>
        <sz val="11"/>
        <color rgb="FF000000"/>
        <rFont val="Arial Narrow"/>
        <family val="2"/>
      </rPr>
      <t>Transparencia &gt;&gt; Planeación</t>
    </r>
    <r>
      <rPr>
        <sz val="11"/>
        <color rgb="FF000000"/>
        <rFont val="Arial Narrow"/>
        <family val="2"/>
      </rPr>
      <t xml:space="preserve"> (http://eru.gov.co/es/transparencia/planeacion?field_subcategoria_planeacion_value=6&amp;title=).</t>
    </r>
  </si>
  <si>
    <t>La Oficina de Control Interno recomendó ajustar las acciones de este subcomponente dado que sus avances y aprobación depende de una entidad que no esta bajo su gobernabilidad (DAFP). Seria importante poder evidenciar el avance de la Empresa en este tema en la columna de actividades cumplidas</t>
  </si>
  <si>
    <t>Para el mes de abril de 2020 se definió el Equipo de Trabajo responsable de liderar el proceso de planeación e implementación de los ejercicios de participación ciudadana y rendición de cuentas, no obstante teniendo en cuenta los cambios  en los equipos trabajo por finalización de actividades o cambios de administración, sumado a la situación de emergencia ocasionada por el virus COVID-19, se esta evaluando la conformación del equipo, así como el alcance de la Entidad en los ejercicios de participación.
De otra parte, se adelantó gestión con la Veeduría Distrital para realizar una capacitación en temas de rendición de cuentas y participación ciudadana para el 31 de agosto, sin embargo, no fue posible realizarla por disponibilidad de la Veeduría Distrital, quedando programada para el 3 de septiembre de 2020.</t>
  </si>
  <si>
    <t xml:space="preserve">Avance basado en: Durante el primer cuatrimestre de 2020, la información  de interés de la ciudadanía se encuentra actualizada y se puede acceder a ella a través de los siguientes canales:
Twitter: @EruBogota
Instagram: @EruBogota
Facebook: @EruBogota
You tube: @EruBogota
Página web: www.eru.gov.co
Con el propósito de garantizar la información de interés a la ciudadanía , en relación con el COVID 19 se diseñaron y publicaron  843 piezas gráficas de comunicación pública, así:
Canales de comunicación interna: 327 piezas gráficas 
Canales de comunicación externa: 516 piezas gráficas </t>
  </si>
  <si>
    <t xml:space="preserve">Durante el primer cuatrimestre de 2020, la información  de interés de la ciudadanía se encuentra actualizada y se puede acceder a ella a través de los siguientes canales:
Twitter: @EruBogota
Instagram: @EruBogota
Facebook: @EruBogota
You tube: @EruBogota
Página web: www.eru.gov.co
Con el propósito de garantizar la información de interés a la ciudadanía , en relación con el COVID 19 se diseñaron y publicaron 843 piezas gráficas de comunicación pública, así:
Canales de comunicación interna: 327 piezas gráficas 
Canales de comunicación externa: 516 piezas gráficas </t>
  </si>
  <si>
    <t>Elaboración de Ochenta (80) piezas gráficas para comunicación externa con información acerca de los proyectos que lidera la ERU en la Ciudad.
3.805 piezas impresas en diferentes tipos de formato, con el propósito de informar a la ciudadanía acerca de los proyectos que lidera la ERU en la ciudad.</t>
  </si>
  <si>
    <t>Elaboración de Ochenta y  tres (83) piezas gráficas para comunicación externa con información acerca de los proyectos que lidera la ERU en la Ciudad.
En lo corrido del año 3.805 piezas impresas en diferentes tipos de formato, con el propósito de informar a la ciudadanía acerca de los proyectos que lidera la ERU en la ciudad.</t>
  </si>
  <si>
    <t xml:space="preserve">Cuatro (4) reuniones con la comunidad </t>
  </si>
  <si>
    <t>Se adelantó gestión con la Veeduría Distrital para realizar una capacitación en temas de rendición de cuentas y participación ciudadana para el 31 de agosto, sin embargo, no fue posible realizarla por disponibilidad de la Veeduría Distrital, quedando programada para el 3 de septiembre de 2020.</t>
  </si>
  <si>
    <t xml:space="preserve">El informe de la gestión del año inmediatamente anterior en el marco de la Rendición de Cuentas que organiza la Secretaría Distrital de Hábitat como cabeza de sector, se encuentra publicado en la página web de la empresa, en la sección de Transparencia &gt;&gt; Planeación &gt;&gt; Plan de Rendición de Cuentas. (http://eru.gov.co/es/transparencia/planeacion?field_subcategoria_planeacion_value=3&amp;title=)
La Empresa cuenta con los mecanismos  a través de los cuales, los interesados pueden darnos a conocer sus inquietudes en la sección Transparencia &gt;&gt; Mecanismos de Contacto &gt;&gt; Mecanismos para la atención al ciudadano
(http://eru.gov.co/transparencia/mecanismos-de-contacto/mecanismos-para-la-atencion-al-ciudadano)
</t>
  </si>
  <si>
    <t>Se llevó a cabo una reunión el 26 de agosto con representantes de las áreas Oficina de Gestión  Social, Oficina Asesora de Comunicaciones y la Subgerencia de Planeación y Administración de Proyectos, en la cual se evaluó y determinó el alcance y la forma en la que la empresa va a desarrollar los ejercicios de participación ciudadana y rendición de cuentas. Como compromiso de la reunión se envió el archivo editable del procedimiento para realizar los ajustes que se estimen pertinentes. En este momento se encuentra en revisión por parte de las áreas involucradas en el desarrollo del mismo.</t>
  </si>
  <si>
    <t>Se realizó la socialización del "Mapa de Riesgos" de la empresa a los líderes operativos en la jornada denominada "Socialización elementos estructurantes del SIG" el 26 de agosto de 2020, con el fin de que ellos lo den a conocer al interior de sus equipos de trabajo. En dicha presentación se hizo énfasis en los riesgos de corrupción y en la importancia de revisar y actualizar el mapa de riesgos, si se requiere, y lo más importante, aplicar los controles allí establecidos. De igual manera, se hizo énfasis que los mapas de riesgo están publicados y disponibles desde diciembre 2019 en la eruNET en MIPG
(http://186.154.195.124/mipg?field_proceso_target_id=157&amp;field_clasificacion_del_document_value=12).</t>
  </si>
  <si>
    <t>Se realizó la socialización de la "Política de Administración de Riesgos" a los líderes operativos en la jornada denominada "Socialización elementos estructurantes del SIG" el 26 de agosto de 2020, con el fin de que ellos la den a conocer al interior de sus equipos de trabajo. De igual manera, se hizo énfasis que dicha política está publicada y disponible desde diciembre 2019 en la eruNET en el proceso Direccionamiento Estratégico
 (http://186.154.195.124/mipg?field_proceso_target_id=156).</t>
  </si>
  <si>
    <t>La Subgerencia de Planeación y Administración de Proyectos realizó reuniones los días 13 y 18 de agosto para hacer seguimiento a las actividades planteadas en el Plan Anticorrupción y de Atención al Ciudadano 2020, y se tomó la decisión de presentar al Comité Institucional de Gestión y Desempeño, ajustes  a esta actividad, con el fin de  orientarla a una  autoevaluación que sirva como insumo para la mejora de la planificación del Componente No: 3 - Rendición de Cuentas del Plan Anticorrupción y de Atención al Ciudadano para el 2021.</t>
  </si>
  <si>
    <t xml:space="preserve">En el marco de la participación social, la Oficina de Gestión Social ha establecido encuentros con las comunidades de los proyectos que adelanta la Empresa, los cuales tiene como fin brindar espacios de diálogo, concertación e información. Sin embargo, frente a los compromisos pactados se realizan los seguimientos pertinentes para su cierre.
</t>
  </si>
  <si>
    <r>
      <t xml:space="preserve">El informe de la gestión del año inmediatamente anterior en el marco de la Rendición de Cuentas que organiza la Secretaría Distrital de Hábitat como cabeza de sector, se encuentra publicado en la página web de la empresa, en la sección de Transparencia &gt;&gt; Planeación &gt;&gt; Plan de Rendición de Cuentas. (http://eru.gov.co/es/transparencia/planeacion?field_subcategoria_planeacion_value=3&amp;title=)
De otra parte, la Empresa cuenta con los mecanismos  a través de los cuales, los interesados pueden darnos a conocer sus inquietudes en la sección Transparencia &gt;&gt; Mecanismos de Contacto &gt;&gt; Mecanismos para la atención al ciudadano
(http://eru.gov.co/transparencia/mecanismos-de-contacto/mecanismos-para-la-atencion-al-ciudadano)
Para la vigencia 2020, y dada la situación de emergencia ocasionada por la pandemia del coronavirus COVID-19, se esta evaluando la guía emitida por el Departamento Administrativo de la Función Pública </t>
    </r>
    <r>
      <rPr>
        <i/>
        <sz val="11"/>
        <rFont val="Arial Narrow"/>
        <family val="2"/>
      </rPr>
      <t>"Transparencia, acceso a la información pública y rendición de cuentas en el marco del COVID-19"</t>
    </r>
    <r>
      <rPr>
        <sz val="11"/>
        <rFont val="Arial Narrow"/>
        <family val="2"/>
      </rPr>
      <t>, donde se establece un kit de herramientas para mejorar la relación Estado - Ciudadano en el marco del Covid-19, de manera tal que las entidades públicas continúen desarrollando sus acciones en materia de transparencia, participación, mejora de trámite y servicio al ciudadano en el marco de la pandemia.</t>
    </r>
  </si>
  <si>
    <t>Se realizo inscripción de cuatro servidores a capacitación Funcional.</t>
  </si>
  <si>
    <t>Se realizó encuesta de satisfacción para el segundo trimestre de 2020.</t>
  </si>
  <si>
    <t>No se evidencia avance en la actualización de los documentos</t>
  </si>
  <si>
    <t>Se realizó encuesta de satisfacción trimestral. Incluida en el Informe de PQRS, link 
http://www.eru.gov.co/es/transparencia/Instrumentos-de-gestion-de-informacion-publica?title=&amp;field_subcategoria_instrumentos_value=7</t>
  </si>
  <si>
    <t>Se realizó encuesta de satisfacción del segundo trimestre de 2020. Incluida en el Informe de PQRS, link http://www.eru.gov.co/es/transparencia/Instrumentos-de-gestion-de-informacion-publica?title=&amp;field_subcategoria_instrumentos_value=7</t>
  </si>
  <si>
    <t xml:space="preserve">Se elaboraron tres informes de PQRS, No se requirió presentarlos a Comité Institucional de Gestión y Desempeño. Publicados en el link:
http://www.eru.gov.co/es/transparencia/Instrumentos-de-gestion-de-informacion-publica?title=&amp;field_subcategoria_instrumentos_value=7 </t>
  </si>
  <si>
    <t xml:space="preserve">Se elaboraron los informes mensuales de PQRS y atención Presencial y Telefónica de los primeros siete (7) meses de la vigencia 2020.
http://www.eru.gov.co/es/transparencia/Instrumentos-de-gestion-de-informacion-publica?title=&amp;field_subcategoria_instrumentos_value=7 </t>
  </si>
  <si>
    <t>Se elaboraron tres informes de PQRS, No se requirió presentarlos a Comité Institucional de Gestión y Desempeño. 
http://www.eru.gov.co/es/transparencia/Instrumentos-de-gestion-de-informacion-publica?title=&amp;field_subcategoria_instrumentos_value=7</t>
  </si>
  <si>
    <t>Siete (7) informes mensuales de PQRS y atención Presencial y Telefónica.  Publicado en el link: http://www.eru.gov.co/es/transparencia/Instrumentos-de-gestion-de-informacion-publica?title=&amp;field_subcategoria_instrumentos_value=7</t>
  </si>
  <si>
    <t>Con el objetivo de continuar avanzando en la implementación de la Política de Racionalización de Trámites del MIPG y dar cumplimiento a los compromisos establecidos en la mesa de trabajo realizada el pasado 29 de julio con la Secretaría General y el Departamento Administrativo de la Función Pública; se recopiló la información que sirve de insumo para revisar el inventario de Trámites y Otros Procedimientos Administrativos -OPA- de la empresa, a partir del cual  se actualizarán las plataformas: Sistema Único de Información y Trámites – SUIT y la Guía de Trámites y Servicios.</t>
  </si>
  <si>
    <t>Durante el segundo cuatrimestre de 2020 se ha realizado el diseño de ochenta (80) piezas gráficas para comunicación externa con información acerca de los proyectos que lidera la ERU en la Ciudad.
Se ha producido directa e indirectamente en lo corrido del un total de 3.805 piezas impresas en diferentes tipos de formato, con el propósito de informar a la ciudadanía acerca de los proyectos que lidera la ERU en la ciudad.</t>
  </si>
  <si>
    <t xml:space="preserve">En reunión con la Subgerencia de Planeación se decidió que el reporte de la actividad, la cual se va a suprimir. </t>
  </si>
  <si>
    <t xml:space="preserve">Se va a realizar actualización del Protocolo de Atención al Ciudadano: 
1. Atención de Requerimiento a través de redes sociales. 
2. Web Service. 
3. Sistema de Seguimiento a vencimiento de requerimientos. </t>
  </si>
  <si>
    <t xml:space="preserve">Participación en los Nodos Intersectoriales de : 
1. Articulación PQRs y Ciudadana 
2.  Lenguaje Claro 
3. Formación y Capacitación. Se adjunta Presentación. 
La asistencia esta sujeta a la programación. 4. Nodo sectorial de Hábitat. </t>
  </si>
  <si>
    <t>Cuatro (4) Comunicaciones de lineamientos de Atención al Ciudadano
Solicitud de publicaciones a la Oficina Asesora de Comunicaciones de Tips de sensibilización</t>
  </si>
  <si>
    <t xml:space="preserve">partición de seis (6) servidores en la plataforma de E-cualificación, en la cual se vieron los temas de, conceptos básicos del servicio, ética y transparencia, resolución de conflictos, creando confianza y escuchando nuestro lenguaje. </t>
  </si>
  <si>
    <t xml:space="preserve">Aunque no se ha realizado la actualización del proceso de Atención al ciudadano, se han realizado ajustes y revisión en varias actividades que requieren ser actualizadas en el proceso. </t>
  </si>
  <si>
    <t>Se elaboró y se publicó la Carta de Trato Digno al Usuario. Pero la publicación no esta suscrita por la Gerente de la Época en que se aprobó.</t>
  </si>
  <si>
    <t>En cumplimiento de la Ley de Transparencia y del Derecho de Acceso a la Información Pública, se llevaron a cabo las actividades necesarias para mantener actualizado el link de Transparencia, en la página web, según se requirió.
Las Oficinas Cuentan con usuarios de actualización para el Link de Transparencia de la Pagina Web</t>
  </si>
  <si>
    <t>Esta actividad no presenta alcance</t>
  </si>
  <si>
    <r>
      <t xml:space="preserve">Aunque no se ha realizado la actualización del proceso de Atención al ciudadano, se han realizado ajustes y revisión en varias actividades que requieren ser actualizadas en el procedimiento PD-29 Peticiones, Quejas, Reclamos y Soluciones.
</t>
    </r>
    <r>
      <rPr>
        <b/>
        <sz val="11"/>
        <rFont val="Arial Narrow"/>
        <family val="2"/>
      </rPr>
      <t xml:space="preserve">
Nota: No se evidencia avance en la actividad</t>
    </r>
  </si>
  <si>
    <t>No se evidencia la realización de la mesa de trabajo con los gestores éticos de la empres para la revisión de los resultados obtenidos en la fase anterior además de no especificarse los indicadores que permitan realizar dicha medición.</t>
  </si>
  <si>
    <t>En el mes de junio se realizó una encuesta dirigida a los gestores de integridad, con el fin de establecer el  nivel de conocimiento del código de integridad y la gestión que se realiza al interior de la empresa. Esta encuesta fue liderada por la Dirección Distrital de Desarrollo institucional con el apoyo de la Subgerencia de Gestión Corporativa.
Adicionalmente se viene socializando el Código de Integridad para promover su conocimiento e interiorización</t>
  </si>
  <si>
    <t>El pasado 14 de mayo se realizó la socialización de los valores del Código de Integridad al igual que el 30 de julio se envió a todos los colaboradores el código de integridad mediante correo electrónico, adicionalmente, el grupo de Talento Humano, adoptó como imagen cada uno de los valores con el fin de promover su identificación.</t>
  </si>
  <si>
    <r>
      <t xml:space="preserve">De conformidad con las directrices distritales dadas el 20 de agosto de 2020, no se realizará esta actividad, sino se realizará la ruta de la llanura contemplada en la Senda de Integridad, entre los meses de septiembre y octubre de 2020.
</t>
    </r>
    <r>
      <rPr>
        <b/>
        <sz val="11"/>
        <color rgb="FF000000"/>
        <rFont val="Arial Narrow"/>
        <family val="2"/>
      </rPr>
      <t>Nota: Es importante solicitar el cambio de la actividad a realizar a la Subgerencia de Planeación y Administración de Proyectos</t>
    </r>
  </si>
  <si>
    <t>El Portal web externo está orientado a obtener un nivel de accesibilidad A, de acuerdo con la  implementación de los estándares de accesibilidad internacionales y nacionales como el Web Content Accessibility Guidelines (WCAG) y la Norma técnica colombiana (NTC 5854), acorde con lo establecido en la Ley 1712 de 2014, a los lineamientos de la política de Gobierno Digital, antes Gobierno en Línea y a lo definido en el Acuerdo citado, garantizando que la mayoría de los ciudadanos, incluyendo personas con discapacidad, cuenten con mayor acceso a la información de la Entidad.</t>
  </si>
  <si>
    <r>
      <t xml:space="preserve">La versión vigente del Mapa de Riesgos Institucional, en el cual están incorporados los riesgos de corrupción, se encuentra publicado en la página web de la empresa, en la sección de </t>
    </r>
    <r>
      <rPr>
        <i/>
        <sz val="11"/>
        <color rgb="FF000000"/>
        <rFont val="Arial Narrow"/>
        <family val="2"/>
      </rPr>
      <t>Transparencia &gt;&gt; Planeación</t>
    </r>
    <r>
      <rPr>
        <sz val="11"/>
        <color rgb="FF000000"/>
        <rFont val="Arial Narrow"/>
        <family val="2"/>
      </rPr>
      <t xml:space="preserve"> (http://eru.gov.co/es/transparencia/planeacion?field_subcategoria_planeacion_value=6&amp;title=).
</t>
    </r>
    <r>
      <rPr>
        <b/>
        <sz val="11"/>
        <color rgb="FF000000"/>
        <rFont val="Arial Narrow"/>
        <family val="2"/>
      </rPr>
      <t>NOTA: Una vez revisada y actualizada la versión del Mapa de Riesgos de la Entidad, conforme a las recomendaciones anteriores se debe proceder a la publicación pertinente.</t>
    </r>
  </si>
  <si>
    <r>
      <t xml:space="preserve">Se realizó el primer monitoreo al Mapa de Riesgos Institucional, en el cual están incorporados los riesgos de corrupción, a través de una encuesta cuyo objetivo fue </t>
    </r>
    <r>
      <rPr>
        <i/>
        <sz val="11"/>
        <color rgb="FF000000"/>
        <rFont val="Arial Narrow"/>
        <family val="2"/>
      </rPr>
      <t>"Monitorear y facilitar la implementación de prácticas efectivas en gestión de riesgos, solicitamos nos ayudes contestando el siguiente cuestionario, el cual está relacionado al mapa de riesgos del proceso que lideras"</t>
    </r>
    <r>
      <rPr>
        <sz val="11"/>
        <color rgb="FF000000"/>
        <rFont val="Arial Narrow"/>
        <family val="2"/>
      </rPr>
      <t>. El informe de los resultados esta disponible en la Subgerencia de Planeación y Administración de Proyectos.</t>
    </r>
  </si>
  <si>
    <t>Seguimiento efectuado por la Oficina de Control Interno al Mapa de Riesgos Publicado en la Pagina Web de la Empresa http://www.eru.gov.co/es/transparencia/control?title=&amp;field_subcategoria_control_value=1</t>
  </si>
  <si>
    <r>
      <t xml:space="preserve">Se llevó a cabo una reunión el 26 de agosto con representantes de las áreas Oficina de Gestión  Social, Oficina Asesora de Comunicaciones y la Subgerencia de Planeación y Administración de Proyectos, en la cual se evaluó y determinó el alcance y la forma en la que la empresa va a desarrollar los ejercicios de participación ciudadana y rendición de cuentas. Como compromiso de la reunión se envió el archivo editable del procedimiento para realizar los ajustes que se estimen pertinentes. En este momento se encuentra en revisión por parte de las áreas involucradas en el desarrollo del mismo.
Finalmente, se solicitó a la Subgerencia de Planeación y Administración de Proyectos presentar al Comité Institucional de Gestión y Desempeño, el ajustar la fecha fin de la actividad, ya que quedó programada para 2019, sin embargo, y dado que el procedimiento se debe ajustar conforme a los lineamientos del Plan de Desarrollo 2020-2024, se pidió correr la fecha fin para el 30 de noviembre de 2020, fecha en la que se estima tener el procedimiento actualizado y socializado.
</t>
    </r>
    <r>
      <rPr>
        <b/>
        <sz val="11"/>
        <rFont val="Arial Narrow"/>
        <family val="2"/>
      </rPr>
      <t xml:space="preserve">Nota: La Oficina de Control Interno evidencia que a la fecha del seguimiento no se ha realizado el cambio de la fecha de terminación de la actividad (situación mencionada en el seguimiento anterior); el proceso informa que figura la vigencia 2019 por un error de digitación; dado que no se ajusto la actividad se cataloga como vencida. De otra parte no se evidencia un avance concreto frente a la acción planteada de la actualización del procedimiento.  Se evaluará nuevamente esta actividad corte Diciembre de 2020. </t>
    </r>
  </si>
  <si>
    <t>Convocatoria al Curso de Atención al Ciudadano dictado por el Concejo de Bogotá el cual tomaron cuatro servidores de la Empresa.</t>
  </si>
  <si>
    <t>Se realizo convocatoria al Curso de Atención al Ciudadano dictado por el Concejo de Bogotá, el cual tomaron cuatro servidores de la Empresa.</t>
  </si>
  <si>
    <r>
      <t xml:space="preserve">Para el mes de abril de 2020 se definió el Equipo de Trabajo responsable de liderar el proceso de planeación e implementación de los ejercicios de participación ciudadana y rendición de cuentas, para el cual se está evaluando su conformación dado el cambio de personal en los equipos trabajo y en el marco de la situación de emergencia ocasionada por la pandemia del coronavirus COVID-19.
De otra parte, se adelantó gestión con la Veeduría Distrital para realizar una capacitación en temas de rendición de cuentas y participación ciudadana para el 31 de agosto, sin embargo, no fue posible realizarla por falta de disponibilidad de la Veeduría Distrital, quedando programada para el 3 de septiembre de 2020.
</t>
    </r>
    <r>
      <rPr>
        <b/>
        <sz val="11"/>
        <color rgb="FF000000"/>
        <rFont val="Arial Narrow"/>
        <family val="2"/>
      </rPr>
      <t>NOTA: Teniendo en cuenta que no se evidencia un adelanto real de la gestión parea el periodo evaluado no es factible asignar un porcentaje de avance para este seguimiento motivo por el cual se mantiene la calificación del seguimiento realizado con corte Abril de 2020.  Se evaluará nuevamente esta actividad corte Diciembre de 2020.</t>
    </r>
  </si>
  <si>
    <r>
      <t xml:space="preserve">Se adelantó gestión con la Veeduría Distrital para realizar una capacitación en temas de rendición de cuentas y participación ciudadana para el 31 de agosto, sin embargo, no fue posible realizarla por falta de disponibilidad de la Veeduría Distrital, quedando programada para el 3 de septiembre de 2020.
</t>
    </r>
    <r>
      <rPr>
        <b/>
        <sz val="11"/>
        <color theme="1"/>
        <rFont val="Arial Narrow"/>
        <family val="2"/>
      </rPr>
      <t>NOTA: Teniendo en cuenta que no se evidencia un adelanto real de la gestión parea el periodo evaluado no es factible asignar un porcentaje de avance para este seguimiento motivo por el cual se mantiene la calificación del seguimiento realizado con corte Abril de 2020.  Se evaluará nuevamente esta actividad corte Diciembre de 2020.</t>
    </r>
  </si>
  <si>
    <t xml:space="preserve">La Oficina de Gestión Social informa que: Esta actividad esta en revisión ya que la competencia en cuanto a incentivos es de la Subgerencia de Gestión Corporativa y este recurso no ha sido asignado. En reunión con la Subgerencia de Planeación se decidió informar en el reporte de esta actividad, que esta será eliminada, previo adelanto de las acciones que correspondan y su debida autorización. </t>
  </si>
  <si>
    <r>
      <t xml:space="preserve">La Subgerencia de Planeación y Administración de Proyectos realizó reuniones los días 13 y 18 de agosto para hacer seguimiento a las actividades planteadas en el Plan Anticorrupción y de Atención al Ciudadano 2020, y se tomó la decisión de presentar al Comité Institucional de Gestión y Desempeño, ajustes  a esta actividad, con el fin de  orientarla a una  autoevaluación que sirva como insumo para la mejora de la planificación del Componente No: 3 - Rendición de Cuentas del Plan Anticorrupción y de Atención al Ciudadano para el 2021, previo adelanto de las acciones que correspondan y su debida autorización. 
</t>
    </r>
    <r>
      <rPr>
        <b/>
        <sz val="11"/>
        <rFont val="Arial Narrow"/>
        <family val="2"/>
      </rPr>
      <t xml:space="preserve">NOTA: Esta actividad no presenta avance. </t>
    </r>
  </si>
  <si>
    <r>
      <t xml:space="preserve">En la vigencia 2019 se determinó que la Oficina de Gestión Social es el área responsable de la Atención al Ciudadano, depende directamente de la Alta Dirección y tiene definidas sus funciones a través del Manual respectivo. Dada la estructura de la empresa, no se hace necesario institucionalizar una dependencia que lidere la mejora del servicio al ciudadano en la misma.
No obstante es necesario revisar y actualizar las políticas de atención al ciudadano con relación al nuevo Plan de Desarrollo Distrital.
</t>
    </r>
    <r>
      <rPr>
        <b/>
        <sz val="11"/>
        <rFont val="Arial Narrow"/>
        <family val="2"/>
      </rPr>
      <t xml:space="preserve">NOTA: La Oficina de Control Interno recomienda que se revise este subcomponente y se incluyan las acciones correspondientes dado el dinamismo de este aspecto en el Distrito. </t>
    </r>
  </si>
  <si>
    <r>
      <t xml:space="preserve">Con base en tres temas importantes de los cuales se realizaron las respectivas reuniones, se va a realizar actualización del Protocolo de Atención al Ciudadano: 
1. Atención de Requerimiento a través de redes sociales. 
2. Web Service. 
3. Sistema de Seguimiento a vencimiento de requerimientos. 
</t>
    </r>
    <r>
      <rPr>
        <b/>
        <sz val="11"/>
        <rFont val="Arial Narrow"/>
        <family val="2"/>
      </rPr>
      <t>NOTA: Teniendo en cuenta que no se evidencia un adelanto real de la gestión parea el periodo evaluado no es factible asignar un porcentaje de avance para este seguimiento motivo por el cual se mantiene la calificación del seguimiento realizado con corte Abril de 2020.  Se evaluará nuevamente esta actividad corte Diciembre de 2020.</t>
    </r>
  </si>
  <si>
    <t>Se realizo inscripción de cuatro servidores a capacitación Funcional.
El indicador se asigna considerando los dos períodos a evaluar y la necesidad de capacitar según la demanda.</t>
  </si>
  <si>
    <t xml:space="preserve">Se participó en los Nodos Intersectoriales de : 
1. Articulación PQRs y Ciudadana 
2.  Lenguaje Claro 
3. Formación y Capacitación. Se adjunta Presentación. 
La asistencia esta sujeta a la programación. 
4. Nodo sectorial de Hábitat. </t>
  </si>
  <si>
    <t xml:space="preserve">Se enviaron cuatro comunicados internos en cuanto a lineamientos de atención al ciudadano y se solicitó a la Oficina Asesora de Comunicaciones la Publicación de Tips de sensibilización. </t>
  </si>
  <si>
    <t xml:space="preserve">Se realizó convocatoria y participaron seis (6) servidores en la plataforma de E-cualificación, en la cual se vieron los temas de, conceptos básicos del servicio, ética y transparencia, resolución de conflictos, creando confianza y escuchando nuestro lenguaje. </t>
  </si>
  <si>
    <r>
      <t xml:space="preserve">Se continua con la consolidación de información y se acordó en reunión con la Subgerencia de Planeación y Administración de Proyectos realizar la socialización y posterior revisión de grupos de interés y de valor. 
</t>
    </r>
    <r>
      <rPr>
        <b/>
        <sz val="11"/>
        <rFont val="Arial Narrow"/>
        <family val="2"/>
      </rPr>
      <t>Nota: No se evidencia avance en la actividad</t>
    </r>
    <r>
      <rPr>
        <sz val="11"/>
        <rFont val="Arial Narrow"/>
        <family val="2"/>
      </rPr>
      <t xml:space="preserve">
</t>
    </r>
  </si>
  <si>
    <t>Con el objetivo de continuar avanzando en la implementación de la Política de Racionalización de Trámites del MIPG y dar cumplimiento a los compromisos establecidos en la mesa de trabajo realizada el pasado 29 de julio de 2020, con la Secretaría General y el Departamento Administrativo de la Función Pública, se recopiló la información que sirve de insumo para revisar el inventario de Trámites y Otros Procedimientos Administrativos -OPA- de la empresa, a partir del cual  se actualizarán las plataformas: Sistema Único de Información y Trámites – SUIT y la Guía de Trámites y Servicios.</t>
  </si>
  <si>
    <t>Actualización realizada.</t>
  </si>
  <si>
    <r>
      <t xml:space="preserve">Actividad cumplida en el seguimiento del primer cuatrimestre de la vigencia
</t>
    </r>
    <r>
      <rPr>
        <b/>
        <sz val="11"/>
        <rFont val="Arial Narrow"/>
        <family val="2"/>
      </rPr>
      <t>Nota: No se evidencia la implementación de indicadores que permitan medir la efectividad del tema en la Empresa.</t>
    </r>
  </si>
  <si>
    <r>
      <t xml:space="preserve">Teniendo en cuenta los lineamientos dados por la Secretaría General de la Alcaldía Mayor de Bogotá, se viene implementando la Senda de Integridad con el fin de promover una gestión transparente y luchar contra la corrupción. Para ello, se conformó el equipo de la ERU el cual será el encargado de liderar este proceso.
</t>
    </r>
    <r>
      <rPr>
        <b/>
        <sz val="11"/>
        <color rgb="FF000000"/>
        <rFont val="Arial Narrow"/>
        <family val="2"/>
      </rPr>
      <t>Nota: No se evidencia la realización de la mesa de trabajo con los gestores éticos de la empresa para la revisión de los resultados obtenidos en la fase anterior además de no especificarse los indicadores que permitan realizar dicha medición.</t>
    </r>
  </si>
  <si>
    <r>
      <t xml:space="preserve">El pasado 14 de mayo se realizó la socialización de los valores del Código de Integridad al igual que el 30 de julio se envió a todos los colaboradores el código de integridad mediante correo electrónico, adicionalmente, el grupo de Talento Humano, adoptó como imagen cada uno de los valores con el fin de promover su identificación.
</t>
    </r>
    <r>
      <rPr>
        <b/>
        <sz val="11"/>
        <color rgb="FF000000"/>
        <rFont val="Arial Narrow"/>
        <family val="2"/>
      </rPr>
      <t>Nota: Debido a que esta actividad vence en el mes de diciembre es importante continuar con las actividades de socialización de los valores y verificación de la interiorización de los mismos, en el ultimo cuatrimestre del año.</t>
    </r>
  </si>
  <si>
    <r>
      <t xml:space="preserve">Se realizó la socialización de la "Política de Administración de Riesgos" a los líderes operativos en la jornada denominada "Socialización elementos estructurantes del SIG" el 26 de agosto de 2020, con el fin de que ellos la den a conocer al interior de sus equipos de trabajo. De igual manera, se hizo énfasis que dicha política está publicada y disponible desde diciembre 2019 en la eruNET en el proceso Direccionamiento Estratégico. 
(http://186.154.195.124/mipg?field_proceso_target_id=156).
</t>
    </r>
    <r>
      <rPr>
        <b/>
        <sz val="11"/>
        <color theme="1"/>
        <rFont val="Arial Narrow"/>
        <family val="2"/>
      </rPr>
      <t>NOTA: Se recomienda efectuar una revisión de la Política de Administración de Riesgos para la Empresa incluyendo el tema antifraude, así como el escenario ante el cual debe actuar la empresa considerando los proyectos del nuevo Plan de Desarrollo</t>
    </r>
  </si>
  <si>
    <r>
      <t xml:space="preserve">Se realizó la socialización del "Mapa de Riesgos" de la empresa a los líderes operativos en la jornada denominada "Socialización elementos estructurantes del SIG" el 26 de agosto de 2020, con el fin de que ellos lo den a conocer al interior de sus equipos de trabajo. En dicha presentación se hizo énfasis en los riesgos de corrupción y en la importancia de revisar y actualizar el mapa de riesgos, si se requiere, y lo más importante, aplicar los controles allí establecidos. De igual manera, se hizo énfasis que los mapas de riesgo están publicados y disponibles desde diciembre 2019 en la eruNET en MIPG (http://186.154.195.124/mipg?field_proceso_target_id=157&amp;field_clasificacion_del_document_value=12).
</t>
    </r>
    <r>
      <rPr>
        <b/>
        <sz val="11"/>
        <color theme="1"/>
        <rFont val="Arial Narrow"/>
        <family val="2"/>
      </rPr>
      <t>NOTA: Se recomienda efectuar una revisión y actualización al Mapa de  Riesgos de la Empresa incluyendo el tema antifraude, así como el escenario ante el cual debe actuar la empresa considerando los proyectos del nuevo Plan de Desarrollo y la correlación entre acciones e indicadores que permiten medir su avance.</t>
    </r>
  </si>
  <si>
    <t>Una vez evaluado el monitoreo que reporta el responsable de la acción, se observa que se refiere a una encuesta acerca del contenido del Mapa de Riesgos, efectuada a cada proceso. Analizado el contenido de la encuesta la Oficina de Control Interno considera que este no es un monitoreo al Mapa de Riesgos Institucional; se refiere a un cuestionario orientado a obtener una opinión por parte de cada proceso sobre el estado general de su mapa de riesgos mas no esta referido a obtener información frente al comportamiento y el tratamiento de los riesgos consignados en cada Mapa; por lo tanto el puntaje asignado no alcanza el 50% esperado, que se debería obtener de la primera acción de monitoreo dado que no se obtienen resultados del comportamiento de cada uno de los riesgos y su gestión.
Se recomienda que se realice el monitoreo al Mapa de Riesgos evaluando los Riesgos de cada proceso en cada uno de sus componentes, su materialización y/o su tratamiento, de modo que se pueda establecer un diagnóstico real del comportamiento del riesgo en la Empresa.</t>
  </si>
  <si>
    <r>
      <t xml:space="preserve">Durante el periodo se realizaron cuatro  reuniones con la comunidad de los Proyectos que adelanta la Empresa, de la siguiente manera: 
1. Reunión con macro emprendedores de San Victorino el 18 de agosto de 2020 - 14 participantes 
2. Reuniones con terceros concurrentes Proyecto El Rosario:  
- Reunión informativa con comunidad: 6 de agosto de 2020 - 15 personas (no firmaron, estaban disgustados) 
- Reunión con la Junta Administradora Local 22 julio - 30 personas (sin ACTA) 
3.Reuniones Plaza de la Hoja: 
- Reunión acercamiento a líderes, el 4 de junio de 2020 - 6 personas 
</t>
    </r>
    <r>
      <rPr>
        <b/>
        <sz val="11"/>
        <rFont val="Arial Narrow"/>
        <family val="2"/>
      </rPr>
      <t>NOTA: Se asigna porcentaje de avance a criterio de la Oficina de Control Interno dado que no se estableció un indicador que así lo permita y basados en los proyectos que se estima requieren alta participación ciudadana. Para próximos planes de este tipo se recomienda establecer un indicador cuantitativo que permita determinar el avance de la acción.</t>
    </r>
  </si>
  <si>
    <r>
      <t xml:space="preserve">En el marco de la participación social, la Oficina de Gestión Social ha establecido encuentros con las comunidades de los proyectos que adelanta la Empresa, los cuales tiene como fin brindar espacios de diálogo, concertación e información. Sin embargo, frente a los compromisos pactados se realizan los seguimientos pertinentes para su cierre.
</t>
    </r>
    <r>
      <rPr>
        <b/>
        <sz val="11"/>
        <rFont val="Arial Narrow"/>
        <family val="2"/>
      </rPr>
      <t>NOTA: Se asigna porcentaje de avance a criterio de la Oficina de Control Interno dado que no se estableció un indicador que así lo permita y basados en los proyectos que se estima requieren alta participación ciudadana. Para próximos planes de este tipo se recomienda establecer un indicador cuantitativo que permita determinar el avance de la acción.</t>
    </r>
  </si>
  <si>
    <t>Dado que no se requirió durante el período objeto de seguimiento, se recomienda dejar documentadas las razones de este hecho. Ej.: No existió rotación del personal asignado para atender SDQS, etc.</t>
  </si>
  <si>
    <t xml:space="preserve">Se efectuó reunión para elaboración de cronograma de cualificación con la funcionaria de la Dirección Distrital de Calidad del Servicio de la Alcaldía Mayor. Las cualificaciones presenciales fueron suspendidas por la contingencia por Covid-19. Acta de reunión y dos presentaciones.
El 19 de marzo de 2020, se circularizo a los colaboradores para que realizaran los cursos virtuales ofrecidos por el DASCD, en los que se desarrollan temáticas sobre buenas prácticas, control social y fundamentos básicos del servicio público. El 2 de abril de 2020, se invitó a los colaboradores para realizar el curso virtual de Gobernanza Pública,  Así mismo, el 6 de abril de 2020, se convocó a los funcionarios para la realización del curso sobre el Código de Integridad.
</t>
  </si>
  <si>
    <r>
      <t xml:space="preserve">La Carta de trato digno se publico en la cartelera de la Entidad y en la página web de la Empresa, link: http://www.eru.gov.co/sites/default/files/2020-01/carta_trato_digno.pdf
</t>
    </r>
    <r>
      <rPr>
        <b/>
        <sz val="11"/>
        <rFont val="Arial Narrow"/>
        <family val="2"/>
      </rPr>
      <t>Nota: No se evidencia en la publicación la carta suscrita por la Gerente de la Época en que se aprobó. Esta anotación se efectuó en el seguimiento anterior, por parte de la Oficina de Control Interno</t>
    </r>
  </si>
  <si>
    <t>Se continua con la consolidación de una base de datos para incluir información de usuarios en la caracterización.</t>
  </si>
  <si>
    <r>
      <t xml:space="preserve">En cumplimiento de la Ley de Transparencia y del Derecho de Acceso a la Información Pública, se llevaron a cabo las actividades necesarias para mantener actualizado el link de Transparencia, en la página web, según se requirió.
Las áreas cuentan con usuarios de actualización para el Link de Transparencia de la Pagina Web, no obstante no se evidencia un control o evaluación que permita asegurar la actualización del mismo. 
</t>
    </r>
    <r>
      <rPr>
        <b/>
        <sz val="11"/>
        <rFont val="Arial Narrow"/>
        <family val="2"/>
      </rPr>
      <t>Nota: Se recomienda implementar controles que permita evaluar la actualización oportuna y pertinencia de la información publicada en este Link, en orden a dar cumplimiento a las normas legales vigentes teniendo en cuenta que la procuraduría evalúa este tema anualmente.</t>
    </r>
  </si>
  <si>
    <t>SEGUIMIENTO No. 2 DEL PLAN ANTICORRUPCCIÓN Y DE ATENCIÓN AL CIUDADANO - OFICINA DE CONTROL INTERNO - VIGENCIA 2020</t>
  </si>
  <si>
    <t>Fecha seguimiento: Agosto 31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</si>
</sst>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dd/mm/yyyy;@"/>
  </numFmts>
  <fonts count="11"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1"/>
      <color rgb="FF000000"/>
      <name val="Arial"/>
      <family val="2"/>
    </font>
    <font>
      <sz val="11"/>
      <name val="Arial Narrow"/>
      <family val="2"/>
    </font>
    <font>
      <b/>
      <sz val="11"/>
      <name val="Arial Narrow"/>
      <family val="2"/>
    </font>
    <font>
      <b/>
      <sz val="11"/>
      <color rgb="FF000000"/>
      <name val="Arial Narrow"/>
      <family val="2"/>
    </font>
    <font>
      <sz val="11"/>
      <color rgb="FF000000"/>
      <name val="Arial Narrow"/>
      <family val="2"/>
    </font>
    <font>
      <i/>
      <sz val="11"/>
      <color rgb="FF000000"/>
      <name val="Arial Narrow"/>
      <family val="2"/>
    </font>
    <font>
      <i/>
      <sz val="11"/>
      <name val="Arial Narrow"/>
      <family val="2"/>
    </font>
  </fonts>
  <fills count="15">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9" fontId="1" fillId="0" borderId="0" applyFont="0" applyFill="0" applyBorder="0" applyAlignment="0" applyProtection="0"/>
    <xf numFmtId="0" fontId="1" fillId="0" borderId="0"/>
    <xf numFmtId="0" fontId="4" fillId="0" borderId="0"/>
  </cellStyleXfs>
  <cellXfs count="92">
    <xf numFmtId="0" fontId="0" fillId="0" borderId="0" xfId="0"/>
    <xf numFmtId="0" fontId="2" fillId="0" borderId="0" xfId="0" applyFont="1"/>
    <xf numFmtId="0" fontId="2" fillId="0" borderId="0" xfId="0" applyFont="1" applyFill="1"/>
    <xf numFmtId="0" fontId="3" fillId="0" borderId="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0" borderId="3" xfId="0" applyFont="1" applyFill="1" applyBorder="1" applyAlignment="1">
      <alignment horizontal="center"/>
    </xf>
    <xf numFmtId="0" fontId="2" fillId="0" borderId="5" xfId="0" applyFont="1" applyBorder="1" applyAlignment="1"/>
    <xf numFmtId="0" fontId="3" fillId="0" borderId="1" xfId="0" applyFont="1" applyFill="1" applyBorder="1" applyAlignment="1">
      <alignment horizontal="center" vertical="center" wrapText="1"/>
    </xf>
    <xf numFmtId="0" fontId="2" fillId="0" borderId="1" xfId="0" applyFont="1" applyBorder="1"/>
    <xf numFmtId="164" fontId="2" fillId="0" borderId="1" xfId="0" applyNumberFormat="1" applyFont="1" applyFill="1" applyBorder="1" applyAlignment="1">
      <alignment horizontal="justify" vertical="center" wrapText="1"/>
    </xf>
    <xf numFmtId="166" fontId="8"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9" fontId="5" fillId="0" borderId="1" xfId="1" applyFont="1" applyBorder="1" applyAlignment="1">
      <alignment horizontal="center" vertical="center" wrapText="1"/>
    </xf>
    <xf numFmtId="164" fontId="5" fillId="12" borderId="1" xfId="0" applyNumberFormat="1" applyFont="1" applyFill="1" applyBorder="1" applyAlignment="1">
      <alignment horizontal="justify" vertical="center" wrapText="1"/>
    </xf>
    <xf numFmtId="164" fontId="8" fillId="0" borderId="1" xfId="0" applyNumberFormat="1" applyFont="1" applyBorder="1" applyAlignment="1">
      <alignment horizontal="justify" vertical="center" wrapText="1"/>
    </xf>
    <xf numFmtId="166" fontId="8" fillId="0" borderId="1" xfId="0" applyNumberFormat="1" applyFont="1" applyFill="1" applyBorder="1" applyAlignment="1">
      <alignment horizontal="center" vertical="center" wrapText="1"/>
    </xf>
    <xf numFmtId="9" fontId="2" fillId="0" borderId="1" xfId="1" applyFont="1" applyFill="1" applyBorder="1" applyAlignment="1">
      <alignment horizontal="center" vertical="center"/>
    </xf>
    <xf numFmtId="164" fontId="8" fillId="0" borderId="1" xfId="0" applyNumberFormat="1" applyFont="1" applyFill="1" applyBorder="1" applyAlignment="1">
      <alignment horizontal="justify" vertical="center" wrapText="1"/>
    </xf>
    <xf numFmtId="0" fontId="5" fillId="12"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8" fillId="12"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8" fillId="0" borderId="1" xfId="0" applyFont="1" applyFill="1" applyBorder="1" applyAlignment="1">
      <alignment vertical="center" wrapText="1"/>
    </xf>
    <xf numFmtId="9" fontId="2" fillId="0" borderId="1" xfId="1" applyNumberFormat="1" applyFont="1" applyFill="1" applyBorder="1" applyAlignment="1">
      <alignment horizontal="center" vertical="center"/>
    </xf>
    <xf numFmtId="9" fontId="5" fillId="0" borderId="1" xfId="1" applyFont="1" applyFill="1" applyBorder="1" applyAlignment="1">
      <alignment horizontal="center" vertical="center"/>
    </xf>
    <xf numFmtId="0" fontId="6" fillId="12" borderId="1" xfId="0" applyFont="1" applyFill="1" applyBorder="1" applyAlignment="1">
      <alignment horizontal="center" vertical="center" wrapText="1"/>
    </xf>
    <xf numFmtId="0" fontId="8" fillId="12" borderId="1" xfId="0" applyFont="1" applyFill="1" applyBorder="1" applyAlignment="1">
      <alignment vertical="center" wrapText="1"/>
    </xf>
    <xf numFmtId="9" fontId="8" fillId="0" borderId="1" xfId="1" applyFont="1" applyBorder="1" applyAlignment="1">
      <alignment horizontal="center" vertical="center"/>
    </xf>
    <xf numFmtId="0" fontId="5" fillId="0" borderId="1" xfId="0" applyFont="1" applyBorder="1" applyAlignment="1">
      <alignment horizontal="center" vertical="center"/>
    </xf>
    <xf numFmtId="9" fontId="8" fillId="12" borderId="1" xfId="0" applyNumberFormat="1" applyFont="1" applyFill="1" applyBorder="1" applyAlignment="1">
      <alignment horizontal="center" vertical="center"/>
    </xf>
    <xf numFmtId="0" fontId="8" fillId="0" borderId="1" xfId="0" applyFont="1" applyBorder="1" applyAlignment="1">
      <alignment horizontal="justify" vertical="center" wrapText="1"/>
    </xf>
    <xf numFmtId="9" fontId="5" fillId="11" borderId="1" xfId="1" applyFont="1" applyFill="1" applyBorder="1" applyAlignment="1">
      <alignment horizontal="center" vertical="center" wrapText="1"/>
    </xf>
    <xf numFmtId="9" fontId="8" fillId="11" borderId="1" xfId="1" applyFont="1" applyFill="1" applyBorder="1" applyAlignment="1">
      <alignment horizontal="center" vertical="center"/>
    </xf>
    <xf numFmtId="9" fontId="8" fillId="11" borderId="1" xfId="0" applyNumberFormat="1" applyFont="1" applyFill="1" applyBorder="1" applyAlignment="1">
      <alignment horizontal="center" vertical="center"/>
    </xf>
    <xf numFmtId="9" fontId="8" fillId="10" borderId="1" xfId="0" applyNumberFormat="1" applyFont="1" applyFill="1" applyBorder="1" applyAlignment="1">
      <alignment horizontal="center" vertical="center"/>
    </xf>
    <xf numFmtId="0" fontId="8" fillId="0" borderId="1" xfId="0" applyFont="1" applyBorder="1" applyAlignment="1">
      <alignment horizontal="center" vertical="center"/>
    </xf>
    <xf numFmtId="9" fontId="8" fillId="0" borderId="1" xfId="0" applyNumberFormat="1" applyFont="1" applyFill="1" applyBorder="1" applyAlignment="1">
      <alignment horizontal="center" vertical="center"/>
    </xf>
    <xf numFmtId="9" fontId="8" fillId="9" borderId="1" xfId="0" applyNumberFormat="1" applyFont="1" applyFill="1" applyBorder="1" applyAlignment="1">
      <alignment horizontal="center" vertical="center"/>
    </xf>
    <xf numFmtId="0" fontId="2" fillId="0" borderId="1" xfId="0" applyFont="1" applyBorder="1" applyAlignment="1">
      <alignment horizontal="justify" vertical="center"/>
    </xf>
    <xf numFmtId="0" fontId="5" fillId="0" borderId="1" xfId="0" applyFont="1" applyBorder="1" applyAlignment="1">
      <alignment horizontal="justify" wrapText="1"/>
    </xf>
    <xf numFmtId="0" fontId="5" fillId="0" borderId="1" xfId="0" applyFont="1" applyBorder="1" applyAlignment="1">
      <alignment horizontal="justify" vertical="center"/>
    </xf>
    <xf numFmtId="0" fontId="8" fillId="12" borderId="1" xfId="0" applyFont="1" applyFill="1" applyBorder="1" applyAlignment="1">
      <alignment horizontal="justify" vertical="center"/>
    </xf>
    <xf numFmtId="0" fontId="8" fillId="0"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Alignment="1">
      <alignment horizontal="left"/>
    </xf>
    <xf numFmtId="0" fontId="2" fillId="0" borderId="0" xfId="0" applyFont="1" applyFill="1" applyAlignment="1">
      <alignment horizontal="left"/>
    </xf>
    <xf numFmtId="14" fontId="2" fillId="0" borderId="0" xfId="0" applyNumberFormat="1" applyFont="1" applyFill="1" applyAlignment="1">
      <alignment horizontal="left"/>
    </xf>
    <xf numFmtId="9" fontId="5" fillId="0" borderId="1" xfId="1" applyFont="1" applyFill="1" applyBorder="1" applyAlignment="1">
      <alignment horizontal="center" vertical="center" wrapText="1"/>
    </xf>
    <xf numFmtId="9" fontId="5" fillId="12" borderId="1" xfId="1" applyFont="1" applyFill="1" applyBorder="1" applyAlignment="1">
      <alignment horizontal="center" vertical="center" wrapText="1"/>
    </xf>
    <xf numFmtId="9" fontId="5" fillId="9" borderId="1" xfId="1" applyFont="1" applyFill="1" applyBorder="1" applyAlignment="1">
      <alignment horizontal="center" vertical="center" wrapText="1"/>
    </xf>
    <xf numFmtId="9" fontId="8" fillId="12" borderId="1" xfId="1" applyFont="1" applyFill="1" applyBorder="1" applyAlignment="1">
      <alignment horizontal="center" vertical="center"/>
    </xf>
    <xf numFmtId="0" fontId="2" fillId="0" borderId="1" xfId="0" applyFont="1" applyFill="1" applyBorder="1" applyAlignment="1">
      <alignment horizontal="justify" vertical="center" wrapText="1"/>
    </xf>
    <xf numFmtId="0" fontId="2" fillId="12" borderId="1" xfId="0" applyFont="1" applyFill="1" applyBorder="1" applyAlignment="1">
      <alignment horizontal="justify" vertical="center" wrapText="1"/>
    </xf>
    <xf numFmtId="9" fontId="3" fillId="0" borderId="1" xfId="1" applyFont="1" applyFill="1" applyBorder="1"/>
    <xf numFmtId="9" fontId="3" fillId="0" borderId="1" xfId="1" applyNumberFormat="1" applyFont="1" applyFill="1" applyBorder="1"/>
    <xf numFmtId="9" fontId="3" fillId="0" borderId="0" xfId="1" applyFont="1" applyFill="1" applyBorder="1"/>
    <xf numFmtId="165" fontId="3" fillId="0" borderId="0" xfId="1" applyNumberFormat="1" applyFont="1" applyFill="1" applyBorder="1"/>
    <xf numFmtId="9" fontId="2" fillId="11" borderId="1" xfId="1" applyFont="1" applyFill="1" applyBorder="1" applyAlignment="1">
      <alignment horizontal="center" vertical="center"/>
    </xf>
    <xf numFmtId="166" fontId="8" fillId="12" borderId="1" xfId="0" applyNumberFormat="1" applyFont="1" applyFill="1" applyBorder="1" applyAlignment="1">
      <alignment horizontal="center" vertical="center" wrapText="1"/>
    </xf>
    <xf numFmtId="9" fontId="2" fillId="12" borderId="1" xfId="0" applyNumberFormat="1" applyFont="1" applyFill="1" applyBorder="1" applyAlignment="1">
      <alignment horizontal="center" vertical="center"/>
    </xf>
    <xf numFmtId="0" fontId="5" fillId="12" borderId="1" xfId="0" applyFont="1" applyFill="1" applyBorder="1" applyAlignment="1">
      <alignment horizontal="center" vertical="center" wrapText="1"/>
    </xf>
    <xf numFmtId="164" fontId="7" fillId="0" borderId="1" xfId="0" applyNumberFormat="1" applyFont="1" applyFill="1" applyBorder="1" applyAlignment="1">
      <alignment horizontal="justify" vertical="center" wrapText="1"/>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6" fillId="8"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Alignment="1">
      <alignment horizontal="left"/>
    </xf>
    <xf numFmtId="14" fontId="2" fillId="0" borderId="0" xfId="0" applyNumberFormat="1" applyFont="1" applyAlignment="1">
      <alignment horizontal="left"/>
    </xf>
    <xf numFmtId="0" fontId="3" fillId="0" borderId="2" xfId="0" applyFont="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2" fillId="0" borderId="3" xfId="0" applyFont="1" applyBorder="1" applyAlignment="1">
      <alignment horizontal="center"/>
    </xf>
  </cellXfs>
  <cellStyles count="4">
    <cellStyle name="Normal" xfId="0" builtinId="0"/>
    <cellStyle name="Normal 2" xfId="2" xr:uid="{00000000-0005-0000-0000-000001000000}"/>
    <cellStyle name="Normal 4" xfId="3"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1"/>
  <sheetViews>
    <sheetView tabSelected="1" view="pageBreakPreview" topLeftCell="A13" zoomScale="80" zoomScaleNormal="80" zoomScaleSheetLayoutView="80" workbookViewId="0"/>
  </sheetViews>
  <sheetFormatPr baseColWidth="10" defaultColWidth="11.42578125" defaultRowHeight="16.5" x14ac:dyDescent="0.3"/>
  <cols>
    <col min="1" max="1" width="15.28515625" style="1" customWidth="1"/>
    <col min="2" max="2" width="16.85546875" style="1" customWidth="1"/>
    <col min="3" max="3" width="29.7109375" style="1" customWidth="1"/>
    <col min="4" max="4" width="46.5703125" style="1" customWidth="1"/>
    <col min="5" max="5" width="48.28515625" style="2" customWidth="1"/>
    <col min="6" max="6" width="17.7109375" style="1" bestFit="1" customWidth="1"/>
    <col min="7" max="7" width="9.85546875" style="1" bestFit="1" customWidth="1"/>
    <col min="8" max="8" width="11.28515625" style="1" customWidth="1"/>
    <col min="9" max="9" width="7.140625" style="2" bestFit="1" customWidth="1"/>
    <col min="10" max="10" width="7.28515625" style="2" bestFit="1" customWidth="1"/>
    <col min="11" max="11" width="7.42578125" style="2" hidden="1" customWidth="1"/>
    <col min="12" max="12" width="55.140625" style="1" customWidth="1"/>
    <col min="13" max="13" width="60.7109375" style="2" customWidth="1"/>
    <col min="14" max="14" width="2.7109375" style="1" hidden="1" customWidth="1"/>
    <col min="15" max="16384" width="11.42578125" style="1"/>
  </cols>
  <sheetData>
    <row r="1" spans="1:14" x14ac:dyDescent="0.3">
      <c r="A1" s="1" t="s">
        <v>0</v>
      </c>
      <c r="C1" s="85" t="s">
        <v>9</v>
      </c>
      <c r="D1" s="85"/>
      <c r="E1" s="56"/>
      <c r="F1" s="55"/>
      <c r="G1" s="55"/>
      <c r="H1" s="55"/>
    </row>
    <row r="2" spans="1:14" x14ac:dyDescent="0.3">
      <c r="A2" s="1" t="s">
        <v>1</v>
      </c>
      <c r="C2" s="85">
        <v>2020</v>
      </c>
      <c r="D2" s="85"/>
      <c r="E2" s="56"/>
      <c r="F2" s="55"/>
      <c r="G2" s="55"/>
      <c r="H2" s="55"/>
    </row>
    <row r="3" spans="1:14" x14ac:dyDescent="0.3">
      <c r="A3" s="1" t="s">
        <v>2</v>
      </c>
      <c r="C3" s="86">
        <v>44088</v>
      </c>
      <c r="D3" s="86"/>
      <c r="E3" s="57"/>
      <c r="F3" s="55"/>
      <c r="G3" s="55"/>
      <c r="H3" s="55"/>
    </row>
    <row r="5" spans="1:14" ht="17.25" thickBot="1" x14ac:dyDescent="0.35">
      <c r="A5" s="87" t="s">
        <v>265</v>
      </c>
      <c r="B5" s="88"/>
      <c r="C5" s="88"/>
      <c r="D5" s="88"/>
      <c r="E5" s="88"/>
      <c r="F5" s="88"/>
      <c r="G5" s="88"/>
      <c r="H5" s="88"/>
      <c r="I5" s="88"/>
      <c r="J5" s="88"/>
      <c r="K5" s="88"/>
      <c r="L5" s="88"/>
    </row>
    <row r="6" spans="1:14" x14ac:dyDescent="0.3">
      <c r="A6" s="89" t="s">
        <v>266</v>
      </c>
      <c r="B6" s="90"/>
      <c r="C6" s="90"/>
      <c r="D6" s="90"/>
      <c r="E6" s="90"/>
      <c r="F6" s="90"/>
      <c r="G6" s="91"/>
      <c r="H6" s="91"/>
      <c r="I6" s="91"/>
      <c r="J6" s="7"/>
      <c r="K6" s="7"/>
      <c r="L6" s="8"/>
    </row>
    <row r="7" spans="1:14" ht="71.25" customHeight="1" x14ac:dyDescent="0.3">
      <c r="A7" s="52" t="s">
        <v>3</v>
      </c>
      <c r="B7" s="52" t="s">
        <v>8</v>
      </c>
      <c r="C7" s="52" t="s">
        <v>4</v>
      </c>
      <c r="D7" s="52" t="s">
        <v>188</v>
      </c>
      <c r="E7" s="9" t="s">
        <v>189</v>
      </c>
      <c r="F7" s="52" t="s">
        <v>5</v>
      </c>
      <c r="G7" s="52" t="s">
        <v>6</v>
      </c>
      <c r="H7" s="52" t="s">
        <v>7</v>
      </c>
      <c r="I7" s="9" t="s">
        <v>10</v>
      </c>
      <c r="J7" s="9" t="s">
        <v>11</v>
      </c>
      <c r="K7" s="9" t="s">
        <v>186</v>
      </c>
      <c r="L7" s="52" t="s">
        <v>50</v>
      </c>
      <c r="M7" s="9" t="s">
        <v>51</v>
      </c>
      <c r="N7" s="52" t="s">
        <v>52</v>
      </c>
    </row>
    <row r="8" spans="1:14" ht="214.5" x14ac:dyDescent="0.3">
      <c r="A8" s="78" t="s">
        <v>53</v>
      </c>
      <c r="B8" s="48" t="s">
        <v>54</v>
      </c>
      <c r="C8" s="47" t="s">
        <v>59</v>
      </c>
      <c r="D8" s="34" t="s">
        <v>182</v>
      </c>
      <c r="E8" s="34" t="s">
        <v>203</v>
      </c>
      <c r="F8" s="13" t="s">
        <v>25</v>
      </c>
      <c r="G8" s="12">
        <v>43862</v>
      </c>
      <c r="H8" s="12">
        <v>44196</v>
      </c>
      <c r="I8" s="58">
        <v>0.33</v>
      </c>
      <c r="J8" s="35">
        <v>0.66</v>
      </c>
      <c r="K8" s="20"/>
      <c r="L8" s="34" t="s">
        <v>138</v>
      </c>
      <c r="M8" s="11" t="s">
        <v>255</v>
      </c>
      <c r="N8" s="11"/>
    </row>
    <row r="9" spans="1:14" ht="279" customHeight="1" x14ac:dyDescent="0.3">
      <c r="A9" s="78"/>
      <c r="B9" s="49" t="s">
        <v>55</v>
      </c>
      <c r="C9" s="47" t="s">
        <v>60</v>
      </c>
      <c r="D9" s="25" t="s">
        <v>139</v>
      </c>
      <c r="E9" s="34" t="s">
        <v>202</v>
      </c>
      <c r="F9" s="13" t="s">
        <v>62</v>
      </c>
      <c r="G9" s="12">
        <v>43862</v>
      </c>
      <c r="H9" s="12">
        <v>44196</v>
      </c>
      <c r="I9" s="58">
        <v>0.33</v>
      </c>
      <c r="J9" s="35">
        <v>0.66</v>
      </c>
      <c r="K9" s="20"/>
      <c r="L9" s="18" t="s">
        <v>140</v>
      </c>
      <c r="M9" s="11" t="s">
        <v>256</v>
      </c>
      <c r="N9" s="11"/>
    </row>
    <row r="10" spans="1:14" ht="165" x14ac:dyDescent="0.3">
      <c r="A10" s="78"/>
      <c r="B10" s="50" t="s">
        <v>56</v>
      </c>
      <c r="C10" s="47" t="s">
        <v>61</v>
      </c>
      <c r="D10" s="34" t="s">
        <v>141</v>
      </c>
      <c r="E10" s="46" t="s">
        <v>191</v>
      </c>
      <c r="F10" s="13" t="s">
        <v>63</v>
      </c>
      <c r="G10" s="12">
        <v>43862</v>
      </c>
      <c r="H10" s="12">
        <v>44196</v>
      </c>
      <c r="I10" s="58">
        <v>0.33</v>
      </c>
      <c r="J10" s="35">
        <v>0.66</v>
      </c>
      <c r="K10" s="20"/>
      <c r="L10" s="18" t="s">
        <v>142</v>
      </c>
      <c r="M10" s="46" t="s">
        <v>233</v>
      </c>
      <c r="N10" s="11"/>
    </row>
    <row r="11" spans="1:14" ht="264" customHeight="1" x14ac:dyDescent="0.3">
      <c r="A11" s="78"/>
      <c r="B11" s="51" t="s">
        <v>57</v>
      </c>
      <c r="C11" s="47" t="s">
        <v>23</v>
      </c>
      <c r="D11" s="18" t="s">
        <v>134</v>
      </c>
      <c r="E11" s="46" t="s">
        <v>234</v>
      </c>
      <c r="F11" s="13" t="s">
        <v>26</v>
      </c>
      <c r="G11" s="12">
        <v>43862</v>
      </c>
      <c r="H11" s="12">
        <v>44196</v>
      </c>
      <c r="I11" s="16" t="s">
        <v>46</v>
      </c>
      <c r="J11" s="35">
        <v>0.2</v>
      </c>
      <c r="K11" s="20"/>
      <c r="L11" s="18" t="s">
        <v>143</v>
      </c>
      <c r="M11" s="72" t="s">
        <v>257</v>
      </c>
      <c r="N11" s="11"/>
    </row>
    <row r="12" spans="1:14" ht="66" x14ac:dyDescent="0.3">
      <c r="A12" s="78"/>
      <c r="B12" s="53" t="s">
        <v>58</v>
      </c>
      <c r="C12" s="47" t="s">
        <v>24</v>
      </c>
      <c r="D12" s="34" t="s">
        <v>121</v>
      </c>
      <c r="E12" s="34" t="s">
        <v>121</v>
      </c>
      <c r="F12" s="13" t="s">
        <v>13</v>
      </c>
      <c r="G12" s="12">
        <v>43862</v>
      </c>
      <c r="H12" s="12">
        <v>44196</v>
      </c>
      <c r="I12" s="58">
        <v>0.33</v>
      </c>
      <c r="J12" s="35">
        <v>0.66</v>
      </c>
      <c r="K12" s="20"/>
      <c r="L12" s="34" t="s">
        <v>122</v>
      </c>
      <c r="M12" s="34" t="s">
        <v>235</v>
      </c>
      <c r="N12" s="11"/>
    </row>
    <row r="13" spans="1:14" ht="88.5" customHeight="1" x14ac:dyDescent="0.3">
      <c r="A13" s="52" t="s">
        <v>14</v>
      </c>
      <c r="B13" s="14" t="s">
        <v>64</v>
      </c>
      <c r="C13" s="73" t="s">
        <v>27</v>
      </c>
      <c r="D13" s="73"/>
      <c r="E13" s="73"/>
      <c r="F13" s="73"/>
      <c r="G13" s="73"/>
      <c r="H13" s="73"/>
      <c r="I13" s="19" t="s">
        <v>46</v>
      </c>
      <c r="J13" s="19" t="s">
        <v>46</v>
      </c>
      <c r="K13" s="20"/>
      <c r="L13" s="21" t="s">
        <v>144</v>
      </c>
      <c r="M13" s="21" t="s">
        <v>192</v>
      </c>
      <c r="N13" s="11"/>
    </row>
    <row r="14" spans="1:14" ht="313.5" x14ac:dyDescent="0.3">
      <c r="A14" s="78" t="s">
        <v>65</v>
      </c>
      <c r="B14" s="74" t="s">
        <v>66</v>
      </c>
      <c r="C14" s="47" t="s">
        <v>70</v>
      </c>
      <c r="D14" s="24" t="s">
        <v>145</v>
      </c>
      <c r="E14" s="24" t="s">
        <v>193</v>
      </c>
      <c r="F14" s="13" t="s">
        <v>29</v>
      </c>
      <c r="G14" s="12">
        <v>43862</v>
      </c>
      <c r="H14" s="12">
        <v>44043</v>
      </c>
      <c r="I14" s="59">
        <v>0.33</v>
      </c>
      <c r="J14" s="35">
        <v>0.33</v>
      </c>
      <c r="K14" s="20"/>
      <c r="L14" s="22" t="s">
        <v>146</v>
      </c>
      <c r="M14" s="24" t="s">
        <v>239</v>
      </c>
      <c r="N14" s="11"/>
    </row>
    <row r="15" spans="1:14" ht="409.5" x14ac:dyDescent="0.3">
      <c r="A15" s="78"/>
      <c r="B15" s="74"/>
      <c r="C15" s="47" t="s">
        <v>71</v>
      </c>
      <c r="D15" s="24" t="s">
        <v>147</v>
      </c>
      <c r="E15" s="22" t="s">
        <v>201</v>
      </c>
      <c r="F15" s="13" t="s">
        <v>39</v>
      </c>
      <c r="G15" s="12">
        <v>43891</v>
      </c>
      <c r="H15" s="12">
        <v>43646</v>
      </c>
      <c r="I15" s="59">
        <v>0.15</v>
      </c>
      <c r="J15" s="60">
        <v>0.25</v>
      </c>
      <c r="K15" s="20"/>
      <c r="L15" s="22" t="s">
        <v>183</v>
      </c>
      <c r="M15" s="22" t="s">
        <v>236</v>
      </c>
      <c r="N15" s="62"/>
    </row>
    <row r="16" spans="1:14" ht="168.75" customHeight="1" x14ac:dyDescent="0.3">
      <c r="A16" s="78"/>
      <c r="B16" s="74"/>
      <c r="C16" s="47" t="s">
        <v>72</v>
      </c>
      <c r="D16" s="24" t="s">
        <v>196</v>
      </c>
      <c r="E16" s="24" t="s">
        <v>197</v>
      </c>
      <c r="F16" s="13" t="s">
        <v>80</v>
      </c>
      <c r="G16" s="12">
        <v>43862</v>
      </c>
      <c r="H16" s="12">
        <v>44195</v>
      </c>
      <c r="I16" s="59">
        <v>0.33</v>
      </c>
      <c r="J16" s="35">
        <v>0.66</v>
      </c>
      <c r="K16" s="20"/>
      <c r="L16" s="22" t="s">
        <v>117</v>
      </c>
      <c r="M16" s="22" t="s">
        <v>217</v>
      </c>
      <c r="N16" s="22"/>
    </row>
    <row r="17" spans="1:14" ht="346.5" customHeight="1" x14ac:dyDescent="0.3">
      <c r="A17" s="78"/>
      <c r="B17" s="74"/>
      <c r="C17" s="47" t="s">
        <v>73</v>
      </c>
      <c r="D17" s="30" t="s">
        <v>195</v>
      </c>
      <c r="E17" s="30" t="s">
        <v>120</v>
      </c>
      <c r="F17" s="13" t="s">
        <v>80</v>
      </c>
      <c r="G17" s="12">
        <v>43862</v>
      </c>
      <c r="H17" s="12">
        <v>44195</v>
      </c>
      <c r="I17" s="59">
        <v>0.33</v>
      </c>
      <c r="J17" s="35">
        <v>0.66</v>
      </c>
      <c r="K17" s="20"/>
      <c r="L17" s="22" t="s">
        <v>184</v>
      </c>
      <c r="M17" s="22" t="s">
        <v>194</v>
      </c>
      <c r="N17" s="62"/>
    </row>
    <row r="18" spans="1:14" ht="115.5" x14ac:dyDescent="0.3">
      <c r="A18" s="78"/>
      <c r="B18" s="74"/>
      <c r="C18" s="47" t="s">
        <v>74</v>
      </c>
      <c r="D18" s="30" t="s">
        <v>148</v>
      </c>
      <c r="E18" s="26" t="s">
        <v>237</v>
      </c>
      <c r="F18" s="13" t="s">
        <v>30</v>
      </c>
      <c r="G18" s="12">
        <v>43862</v>
      </c>
      <c r="H18" s="12">
        <v>44195</v>
      </c>
      <c r="I18" s="59">
        <v>0.33</v>
      </c>
      <c r="J18" s="35">
        <v>0.66</v>
      </c>
      <c r="K18" s="20"/>
      <c r="L18" s="24" t="s">
        <v>149</v>
      </c>
      <c r="M18" s="22" t="s">
        <v>238</v>
      </c>
      <c r="N18" s="22"/>
    </row>
    <row r="19" spans="1:14" ht="263.25" customHeight="1" x14ac:dyDescent="0.3">
      <c r="A19" s="78"/>
      <c r="B19" s="75" t="s">
        <v>67</v>
      </c>
      <c r="C19" s="47" t="s">
        <v>75</v>
      </c>
      <c r="D19" s="30" t="s">
        <v>126</v>
      </c>
      <c r="E19" s="26" t="s">
        <v>198</v>
      </c>
      <c r="F19" s="13" t="s">
        <v>34</v>
      </c>
      <c r="G19" s="12">
        <v>43862</v>
      </c>
      <c r="H19" s="12">
        <v>44195</v>
      </c>
      <c r="I19" s="59">
        <v>0</v>
      </c>
      <c r="J19" s="35">
        <v>0.5</v>
      </c>
      <c r="K19" s="20"/>
      <c r="L19" s="22" t="s">
        <v>185</v>
      </c>
      <c r="M19" s="22" t="s">
        <v>258</v>
      </c>
      <c r="N19" s="62"/>
    </row>
    <row r="20" spans="1:14" ht="396" x14ac:dyDescent="0.3">
      <c r="A20" s="78"/>
      <c r="B20" s="75"/>
      <c r="C20" s="47" t="s">
        <v>76</v>
      </c>
      <c r="D20" s="22" t="s">
        <v>150</v>
      </c>
      <c r="E20" s="22" t="s">
        <v>200</v>
      </c>
      <c r="F20" s="13" t="s">
        <v>32</v>
      </c>
      <c r="G20" s="12">
        <v>43862</v>
      </c>
      <c r="H20" s="12">
        <v>44195</v>
      </c>
      <c r="I20" s="61">
        <v>0.33</v>
      </c>
      <c r="J20" s="36">
        <v>0.66</v>
      </c>
      <c r="K20" s="20"/>
      <c r="L20" s="22" t="s">
        <v>151</v>
      </c>
      <c r="M20" s="22" t="s">
        <v>206</v>
      </c>
      <c r="N20" s="62"/>
    </row>
    <row r="21" spans="1:14" ht="198" x14ac:dyDescent="0.3">
      <c r="A21" s="78"/>
      <c r="B21" s="76" t="s">
        <v>68</v>
      </c>
      <c r="C21" s="47" t="s">
        <v>77</v>
      </c>
      <c r="D21" s="30" t="s">
        <v>126</v>
      </c>
      <c r="E21" s="63" t="s">
        <v>199</v>
      </c>
      <c r="F21" s="13" t="s">
        <v>33</v>
      </c>
      <c r="G21" s="12">
        <v>43862</v>
      </c>
      <c r="H21" s="12">
        <v>44195</v>
      </c>
      <c r="I21" s="59">
        <v>0</v>
      </c>
      <c r="J21" s="35">
        <v>0</v>
      </c>
      <c r="K21" s="20"/>
      <c r="L21" s="24" t="s">
        <v>152</v>
      </c>
      <c r="M21" s="63" t="s">
        <v>240</v>
      </c>
      <c r="N21" s="62"/>
    </row>
    <row r="22" spans="1:14" ht="99" x14ac:dyDescent="0.3">
      <c r="A22" s="78"/>
      <c r="B22" s="76"/>
      <c r="C22" s="47" t="s">
        <v>28</v>
      </c>
      <c r="D22" s="30" t="s">
        <v>153</v>
      </c>
      <c r="E22" s="26" t="s">
        <v>218</v>
      </c>
      <c r="F22" s="13" t="s">
        <v>34</v>
      </c>
      <c r="G22" s="12">
        <v>43862</v>
      </c>
      <c r="H22" s="12">
        <v>44195</v>
      </c>
      <c r="I22" s="59">
        <v>0.1</v>
      </c>
      <c r="J22" s="35">
        <v>0.1</v>
      </c>
      <c r="K22" s="20"/>
      <c r="L22" s="24" t="s">
        <v>154</v>
      </c>
      <c r="M22" s="24" t="s">
        <v>241</v>
      </c>
      <c r="N22" s="22"/>
    </row>
    <row r="23" spans="1:14" ht="178.5" customHeight="1" x14ac:dyDescent="0.3">
      <c r="A23" s="78"/>
      <c r="B23" s="77" t="s">
        <v>69</v>
      </c>
      <c r="C23" s="47" t="s">
        <v>78</v>
      </c>
      <c r="D23" s="22" t="s">
        <v>127</v>
      </c>
      <c r="E23" s="22" t="s">
        <v>204</v>
      </c>
      <c r="F23" s="13" t="s">
        <v>29</v>
      </c>
      <c r="G23" s="12">
        <v>43891</v>
      </c>
      <c r="H23" s="12">
        <v>44196</v>
      </c>
      <c r="I23" s="61">
        <v>0.33</v>
      </c>
      <c r="J23" s="36">
        <v>0.33</v>
      </c>
      <c r="K23" s="20"/>
      <c r="L23" s="22" t="s">
        <v>155</v>
      </c>
      <c r="M23" s="22" t="s">
        <v>242</v>
      </c>
      <c r="N23" s="22"/>
    </row>
    <row r="24" spans="1:14" ht="186.75" customHeight="1" x14ac:dyDescent="0.3">
      <c r="A24" s="78"/>
      <c r="B24" s="77"/>
      <c r="C24" s="47" t="s">
        <v>79</v>
      </c>
      <c r="D24" s="22" t="s">
        <v>128</v>
      </c>
      <c r="E24" s="22" t="s">
        <v>205</v>
      </c>
      <c r="F24" s="13" t="s">
        <v>81</v>
      </c>
      <c r="G24" s="12">
        <v>43983</v>
      </c>
      <c r="H24" s="12">
        <v>44196</v>
      </c>
      <c r="I24" s="31" t="s">
        <v>46</v>
      </c>
      <c r="J24" s="35">
        <v>0.5</v>
      </c>
      <c r="K24" s="20"/>
      <c r="L24" s="42" t="s">
        <v>129</v>
      </c>
      <c r="M24" s="22" t="s">
        <v>259</v>
      </c>
      <c r="N24" s="22"/>
    </row>
    <row r="25" spans="1:14" ht="198" x14ac:dyDescent="0.3">
      <c r="A25" s="78" t="s">
        <v>15</v>
      </c>
      <c r="B25" s="29" t="s">
        <v>82</v>
      </c>
      <c r="C25" s="47" t="s">
        <v>88</v>
      </c>
      <c r="D25" s="44" t="s">
        <v>137</v>
      </c>
      <c r="E25" s="44" t="s">
        <v>137</v>
      </c>
      <c r="F25" s="13" t="s">
        <v>88</v>
      </c>
      <c r="G25" s="12" t="s">
        <v>88</v>
      </c>
      <c r="H25" s="12" t="s">
        <v>88</v>
      </c>
      <c r="I25" s="32" t="s">
        <v>46</v>
      </c>
      <c r="J25" s="20" t="s">
        <v>46</v>
      </c>
      <c r="K25" s="20"/>
      <c r="L25" s="22" t="s">
        <v>156</v>
      </c>
      <c r="M25" s="22" t="s">
        <v>243</v>
      </c>
      <c r="N25" s="22"/>
    </row>
    <row r="26" spans="1:14" ht="214.5" x14ac:dyDescent="0.3">
      <c r="A26" s="78"/>
      <c r="B26" s="49" t="s">
        <v>83</v>
      </c>
      <c r="C26" s="47" t="s">
        <v>89</v>
      </c>
      <c r="D26" s="34" t="s">
        <v>130</v>
      </c>
      <c r="E26" s="46" t="s">
        <v>219</v>
      </c>
      <c r="F26" s="13" t="s">
        <v>34</v>
      </c>
      <c r="G26" s="12">
        <v>43862</v>
      </c>
      <c r="H26" s="12">
        <v>44043</v>
      </c>
      <c r="I26" s="33">
        <v>0.2</v>
      </c>
      <c r="J26" s="68">
        <v>0.2</v>
      </c>
      <c r="K26" s="20"/>
      <c r="L26" s="34" t="s">
        <v>157</v>
      </c>
      <c r="M26" s="22" t="s">
        <v>244</v>
      </c>
      <c r="N26" s="22"/>
    </row>
    <row r="27" spans="1:14" ht="49.5" x14ac:dyDescent="0.3">
      <c r="A27" s="78"/>
      <c r="B27" s="76" t="s">
        <v>84</v>
      </c>
      <c r="C27" s="47" t="s">
        <v>90</v>
      </c>
      <c r="D27" s="45" t="s">
        <v>158</v>
      </c>
      <c r="E27" s="22" t="s">
        <v>207</v>
      </c>
      <c r="F27" s="13" t="s">
        <v>34</v>
      </c>
      <c r="G27" s="12">
        <v>43862</v>
      </c>
      <c r="H27" s="12">
        <v>44196</v>
      </c>
      <c r="I27" s="33" t="s">
        <v>46</v>
      </c>
      <c r="J27" s="68">
        <v>0.5</v>
      </c>
      <c r="K27" s="20"/>
      <c r="L27" s="34" t="s">
        <v>260</v>
      </c>
      <c r="M27" s="22" t="s">
        <v>245</v>
      </c>
      <c r="N27" s="62"/>
    </row>
    <row r="28" spans="1:14" ht="94.5" customHeight="1" x14ac:dyDescent="0.3">
      <c r="A28" s="78"/>
      <c r="B28" s="76"/>
      <c r="C28" s="47" t="s">
        <v>35</v>
      </c>
      <c r="D28" s="24" t="s">
        <v>132</v>
      </c>
      <c r="E28" s="46" t="s">
        <v>220</v>
      </c>
      <c r="F28" s="13" t="s">
        <v>34</v>
      </c>
      <c r="G28" s="12">
        <v>43862</v>
      </c>
      <c r="H28" s="12">
        <v>44196</v>
      </c>
      <c r="I28" s="33">
        <v>0.33</v>
      </c>
      <c r="J28" s="68">
        <v>0.66</v>
      </c>
      <c r="K28" s="27"/>
      <c r="L28" s="24" t="s">
        <v>131</v>
      </c>
      <c r="M28" s="22" t="s">
        <v>246</v>
      </c>
      <c r="N28" s="62"/>
    </row>
    <row r="29" spans="1:14" ht="75.75" customHeight="1" x14ac:dyDescent="0.3">
      <c r="A29" s="78"/>
      <c r="B29" s="76"/>
      <c r="C29" s="47" t="s">
        <v>36</v>
      </c>
      <c r="D29" s="24" t="s">
        <v>123</v>
      </c>
      <c r="E29" s="46" t="s">
        <v>221</v>
      </c>
      <c r="F29" s="13" t="s">
        <v>31</v>
      </c>
      <c r="G29" s="12">
        <v>43862</v>
      </c>
      <c r="H29" s="69">
        <v>44196</v>
      </c>
      <c r="I29" s="33">
        <v>0.33</v>
      </c>
      <c r="J29" s="68">
        <v>0.66</v>
      </c>
      <c r="K29" s="20"/>
      <c r="L29" s="22" t="s">
        <v>118</v>
      </c>
      <c r="M29" s="22" t="s">
        <v>247</v>
      </c>
      <c r="N29" s="62"/>
    </row>
    <row r="30" spans="1:14" ht="268.5" customHeight="1" x14ac:dyDescent="0.3">
      <c r="A30" s="78"/>
      <c r="B30" s="76"/>
      <c r="C30" s="47" t="s">
        <v>37</v>
      </c>
      <c r="D30" s="34" t="s">
        <v>261</v>
      </c>
      <c r="E30" s="46" t="s">
        <v>222</v>
      </c>
      <c r="F30" s="13" t="s">
        <v>38</v>
      </c>
      <c r="G30" s="12">
        <v>43862</v>
      </c>
      <c r="H30" s="69">
        <v>44196</v>
      </c>
      <c r="I30" s="33">
        <v>0.33</v>
      </c>
      <c r="J30" s="68">
        <v>0.66</v>
      </c>
      <c r="K30" s="20"/>
      <c r="L30" s="22" t="s">
        <v>118</v>
      </c>
      <c r="M30" s="22" t="s">
        <v>248</v>
      </c>
      <c r="N30" s="62"/>
    </row>
    <row r="31" spans="1:14" ht="115.5" x14ac:dyDescent="0.3">
      <c r="A31" s="78"/>
      <c r="B31" s="77" t="s">
        <v>85</v>
      </c>
      <c r="C31" s="47" t="s">
        <v>91</v>
      </c>
      <c r="D31" s="34" t="s">
        <v>159</v>
      </c>
      <c r="E31" s="46" t="s">
        <v>209</v>
      </c>
      <c r="F31" s="13" t="s">
        <v>34</v>
      </c>
      <c r="G31" s="12">
        <v>43862</v>
      </c>
      <c r="H31" s="12">
        <v>44196</v>
      </c>
      <c r="I31" s="33">
        <v>0.1</v>
      </c>
      <c r="J31" s="37">
        <v>0.2</v>
      </c>
      <c r="K31" s="20"/>
      <c r="L31" s="34" t="s">
        <v>179</v>
      </c>
      <c r="M31" s="22" t="s">
        <v>223</v>
      </c>
      <c r="N31" s="62"/>
    </row>
    <row r="32" spans="1:14" ht="132" x14ac:dyDescent="0.3">
      <c r="A32" s="78"/>
      <c r="B32" s="77"/>
      <c r="C32" s="47" t="s">
        <v>92</v>
      </c>
      <c r="D32" s="46" t="s">
        <v>161</v>
      </c>
      <c r="E32" s="46" t="s">
        <v>224</v>
      </c>
      <c r="F32" s="13" t="s">
        <v>34</v>
      </c>
      <c r="G32" s="12">
        <v>43862</v>
      </c>
      <c r="H32" s="19">
        <v>43889</v>
      </c>
      <c r="I32" s="40">
        <v>0.8</v>
      </c>
      <c r="J32" s="41">
        <v>0.8</v>
      </c>
      <c r="K32" s="20"/>
      <c r="L32" s="22" t="s">
        <v>162</v>
      </c>
      <c r="M32" s="22" t="s">
        <v>262</v>
      </c>
      <c r="N32" s="62"/>
    </row>
    <row r="33" spans="1:14" ht="115.5" x14ac:dyDescent="0.3">
      <c r="A33" s="78"/>
      <c r="B33" s="79" t="s">
        <v>86</v>
      </c>
      <c r="C33" s="47" t="s">
        <v>93</v>
      </c>
      <c r="D33" s="34" t="s">
        <v>124</v>
      </c>
      <c r="E33" s="46" t="s">
        <v>263</v>
      </c>
      <c r="F33" s="13" t="s">
        <v>39</v>
      </c>
      <c r="G33" s="12">
        <v>43862</v>
      </c>
      <c r="H33" s="12">
        <v>44195</v>
      </c>
      <c r="I33" s="33">
        <v>0.2</v>
      </c>
      <c r="J33" s="37">
        <v>0.2</v>
      </c>
      <c r="K33" s="20"/>
      <c r="L33" s="34" t="s">
        <v>160</v>
      </c>
      <c r="M33" s="22" t="s">
        <v>249</v>
      </c>
      <c r="N33" s="62"/>
    </row>
    <row r="34" spans="1:14" ht="132" x14ac:dyDescent="0.3">
      <c r="A34" s="78"/>
      <c r="B34" s="79"/>
      <c r="C34" s="47" t="s">
        <v>94</v>
      </c>
      <c r="D34" s="34" t="s">
        <v>210</v>
      </c>
      <c r="E34" s="34" t="s">
        <v>211</v>
      </c>
      <c r="F34" s="13" t="s">
        <v>34</v>
      </c>
      <c r="G34" s="12">
        <v>43891</v>
      </c>
      <c r="H34" s="12">
        <v>44196</v>
      </c>
      <c r="I34" s="33">
        <v>0.25</v>
      </c>
      <c r="J34" s="37">
        <v>0.5</v>
      </c>
      <c r="K34" s="20"/>
      <c r="L34" s="22" t="s">
        <v>164</v>
      </c>
      <c r="M34" s="22" t="s">
        <v>208</v>
      </c>
      <c r="N34" s="62"/>
    </row>
    <row r="35" spans="1:14" ht="132" x14ac:dyDescent="0.3">
      <c r="A35" s="78"/>
      <c r="B35" s="15" t="s">
        <v>87</v>
      </c>
      <c r="C35" s="47" t="s">
        <v>95</v>
      </c>
      <c r="D35" s="34" t="s">
        <v>212</v>
      </c>
      <c r="E35" s="22" t="s">
        <v>163</v>
      </c>
      <c r="F35" s="13" t="s">
        <v>34</v>
      </c>
      <c r="G35" s="12">
        <v>43891</v>
      </c>
      <c r="H35" s="12">
        <v>44196</v>
      </c>
      <c r="I35" s="33">
        <v>0.25</v>
      </c>
      <c r="J35" s="37">
        <v>0.5</v>
      </c>
      <c r="K35" s="20"/>
      <c r="L35" s="34" t="s">
        <v>163</v>
      </c>
      <c r="M35" s="22" t="s">
        <v>214</v>
      </c>
      <c r="N35" s="62"/>
    </row>
    <row r="36" spans="1:14" ht="231" x14ac:dyDescent="0.3">
      <c r="A36" s="78" t="s">
        <v>16</v>
      </c>
      <c r="B36" s="74" t="s">
        <v>96</v>
      </c>
      <c r="C36" s="47" t="s">
        <v>47</v>
      </c>
      <c r="D36" s="25" t="s">
        <v>165</v>
      </c>
      <c r="E36" s="23" t="s">
        <v>225</v>
      </c>
      <c r="F36" s="13" t="s">
        <v>41</v>
      </c>
      <c r="G36" s="12">
        <v>43862</v>
      </c>
      <c r="H36" s="12">
        <v>44196</v>
      </c>
      <c r="I36" s="70">
        <v>0.33</v>
      </c>
      <c r="J36" s="37">
        <v>0.66</v>
      </c>
      <c r="K36" s="20"/>
      <c r="L36" s="43" t="s">
        <v>166</v>
      </c>
      <c r="M36" s="23" t="s">
        <v>264</v>
      </c>
      <c r="N36" s="62"/>
    </row>
    <row r="37" spans="1:14" ht="181.5" x14ac:dyDescent="0.3">
      <c r="A37" s="78"/>
      <c r="B37" s="74"/>
      <c r="C37" s="47" t="s">
        <v>40</v>
      </c>
      <c r="D37" s="24" t="s">
        <v>167</v>
      </c>
      <c r="E37" s="24" t="s">
        <v>216</v>
      </c>
      <c r="F37" s="13" t="s">
        <v>187</v>
      </c>
      <c r="G37" s="12">
        <v>43862</v>
      </c>
      <c r="H37" s="12">
        <v>44196</v>
      </c>
      <c r="I37" s="70">
        <v>0.33</v>
      </c>
      <c r="J37" s="37">
        <v>0.66</v>
      </c>
      <c r="K37" s="20"/>
      <c r="L37" s="24" t="s">
        <v>133</v>
      </c>
      <c r="M37" s="24" t="s">
        <v>250</v>
      </c>
      <c r="N37" s="62"/>
    </row>
    <row r="38" spans="1:14" ht="99" x14ac:dyDescent="0.3">
      <c r="A38" s="78"/>
      <c r="B38" s="75" t="s">
        <v>97</v>
      </c>
      <c r="C38" s="47" t="s">
        <v>101</v>
      </c>
      <c r="D38" s="24" t="s">
        <v>168</v>
      </c>
      <c r="E38" s="24" t="s">
        <v>168</v>
      </c>
      <c r="F38" s="13" t="s">
        <v>17</v>
      </c>
      <c r="G38" s="12">
        <v>43891</v>
      </c>
      <c r="H38" s="12">
        <v>44196</v>
      </c>
      <c r="I38" s="70">
        <v>0.33</v>
      </c>
      <c r="J38" s="37">
        <v>0.66</v>
      </c>
      <c r="K38" s="20"/>
      <c r="L38" s="24" t="s">
        <v>169</v>
      </c>
      <c r="M38" s="22" t="s">
        <v>169</v>
      </c>
      <c r="N38" s="62"/>
    </row>
    <row r="39" spans="1:14" ht="115.5" x14ac:dyDescent="0.3">
      <c r="A39" s="78"/>
      <c r="B39" s="75"/>
      <c r="C39" s="47" t="s">
        <v>102</v>
      </c>
      <c r="D39" s="24" t="s">
        <v>119</v>
      </c>
      <c r="E39" s="46" t="s">
        <v>226</v>
      </c>
      <c r="F39" s="13" t="s">
        <v>17</v>
      </c>
      <c r="G39" s="12">
        <v>43862</v>
      </c>
      <c r="H39" s="12">
        <v>44196</v>
      </c>
      <c r="I39" s="70">
        <v>0.2</v>
      </c>
      <c r="J39" s="37">
        <v>0.2</v>
      </c>
      <c r="K39" s="20"/>
      <c r="L39" s="24" t="s">
        <v>119</v>
      </c>
      <c r="M39" s="22" t="s">
        <v>227</v>
      </c>
      <c r="N39" s="62"/>
    </row>
    <row r="40" spans="1:14" ht="132" x14ac:dyDescent="0.3">
      <c r="A40" s="78"/>
      <c r="B40" s="50" t="s">
        <v>98</v>
      </c>
      <c r="C40" s="47" t="s">
        <v>103</v>
      </c>
      <c r="D40" s="34" t="s">
        <v>170</v>
      </c>
      <c r="E40" s="34" t="s">
        <v>170</v>
      </c>
      <c r="F40" s="71" t="s">
        <v>42</v>
      </c>
      <c r="G40" s="12">
        <v>43862</v>
      </c>
      <c r="H40" s="12">
        <v>44196</v>
      </c>
      <c r="I40" s="70">
        <v>0.33</v>
      </c>
      <c r="J40" s="37">
        <v>0.66</v>
      </c>
      <c r="K40" s="20"/>
      <c r="L40" s="34" t="s">
        <v>171</v>
      </c>
      <c r="M40" s="22" t="s">
        <v>251</v>
      </c>
      <c r="N40" s="62"/>
    </row>
    <row r="41" spans="1:14" ht="247.5" x14ac:dyDescent="0.3">
      <c r="A41" s="78"/>
      <c r="B41" s="51" t="s">
        <v>99</v>
      </c>
      <c r="C41" s="47" t="s">
        <v>104</v>
      </c>
      <c r="D41" s="34" t="s">
        <v>172</v>
      </c>
      <c r="E41" s="46" t="s">
        <v>232</v>
      </c>
      <c r="F41" s="13" t="s">
        <v>43</v>
      </c>
      <c r="G41" s="12">
        <v>43862</v>
      </c>
      <c r="H41" s="12">
        <v>44196</v>
      </c>
      <c r="I41" s="70">
        <v>0.33</v>
      </c>
      <c r="J41" s="37">
        <v>0.66</v>
      </c>
      <c r="K41" s="20"/>
      <c r="L41" s="34" t="s">
        <v>173</v>
      </c>
      <c r="M41" s="34" t="s">
        <v>173</v>
      </c>
      <c r="N41" s="62"/>
    </row>
    <row r="42" spans="1:14" ht="148.5" x14ac:dyDescent="0.3">
      <c r="A42" s="78"/>
      <c r="B42" s="53" t="s">
        <v>100</v>
      </c>
      <c r="C42" s="47" t="s">
        <v>105</v>
      </c>
      <c r="D42" s="34" t="s">
        <v>136</v>
      </c>
      <c r="E42" s="34" t="s">
        <v>215</v>
      </c>
      <c r="F42" s="13" t="s">
        <v>17</v>
      </c>
      <c r="G42" s="12">
        <v>43862</v>
      </c>
      <c r="H42" s="12">
        <v>44196</v>
      </c>
      <c r="I42" s="70">
        <v>0.33</v>
      </c>
      <c r="J42" s="37">
        <v>0.57999999999999996</v>
      </c>
      <c r="K42" s="20"/>
      <c r="L42" s="34" t="s">
        <v>174</v>
      </c>
      <c r="M42" s="22" t="s">
        <v>213</v>
      </c>
      <c r="N42" s="62"/>
    </row>
    <row r="43" spans="1:14" ht="141" customHeight="1" x14ac:dyDescent="0.3">
      <c r="A43" s="78" t="s">
        <v>18</v>
      </c>
      <c r="B43" s="48" t="s">
        <v>106</v>
      </c>
      <c r="C43" s="47" t="s">
        <v>111</v>
      </c>
      <c r="D43" s="34" t="s">
        <v>175</v>
      </c>
      <c r="E43" s="34" t="s">
        <v>175</v>
      </c>
      <c r="F43" s="13" t="s">
        <v>44</v>
      </c>
      <c r="G43" s="12">
        <v>43862</v>
      </c>
      <c r="H43" s="12">
        <v>43920</v>
      </c>
      <c r="I43" s="38">
        <v>1</v>
      </c>
      <c r="J43" s="38">
        <v>1</v>
      </c>
      <c r="K43" s="28"/>
      <c r="L43" s="34" t="s">
        <v>180</v>
      </c>
      <c r="M43" s="22" t="s">
        <v>252</v>
      </c>
      <c r="N43" s="62"/>
    </row>
    <row r="44" spans="1:14" ht="174" customHeight="1" x14ac:dyDescent="0.3">
      <c r="A44" s="78"/>
      <c r="B44" s="49" t="s">
        <v>107</v>
      </c>
      <c r="C44" s="47" t="s">
        <v>112</v>
      </c>
      <c r="D44" s="34" t="s">
        <v>176</v>
      </c>
      <c r="E44" s="34" t="s">
        <v>228</v>
      </c>
      <c r="F44" s="13" t="s">
        <v>19</v>
      </c>
      <c r="G44" s="12">
        <v>43922</v>
      </c>
      <c r="H44" s="12">
        <v>43936</v>
      </c>
      <c r="I44" s="41">
        <v>0.8</v>
      </c>
      <c r="J44" s="41">
        <v>0.8</v>
      </c>
      <c r="K44" s="28"/>
      <c r="L44" s="34" t="s">
        <v>178</v>
      </c>
      <c r="M44" s="34" t="s">
        <v>253</v>
      </c>
      <c r="N44" s="62"/>
    </row>
    <row r="45" spans="1:14" ht="165" x14ac:dyDescent="0.3">
      <c r="A45" s="78"/>
      <c r="B45" s="80" t="s">
        <v>108</v>
      </c>
      <c r="C45" s="47" t="s">
        <v>113</v>
      </c>
      <c r="D45" s="34" t="s">
        <v>125</v>
      </c>
      <c r="E45" s="46" t="s">
        <v>229</v>
      </c>
      <c r="F45" s="13" t="s">
        <v>45</v>
      </c>
      <c r="G45" s="12">
        <v>43952</v>
      </c>
      <c r="H45" s="12">
        <v>44042</v>
      </c>
      <c r="I45" s="40" t="s">
        <v>46</v>
      </c>
      <c r="J45" s="38">
        <v>1</v>
      </c>
      <c r="K45" s="28"/>
      <c r="L45" s="34" t="s">
        <v>181</v>
      </c>
      <c r="M45" s="34" t="s">
        <v>229</v>
      </c>
      <c r="N45" s="62"/>
    </row>
    <row r="46" spans="1:14" ht="163.5" customHeight="1" x14ac:dyDescent="0.3">
      <c r="A46" s="78"/>
      <c r="B46" s="80"/>
      <c r="C46" s="47" t="s">
        <v>114</v>
      </c>
      <c r="D46" s="24" t="s">
        <v>177</v>
      </c>
      <c r="E46" s="34" t="s">
        <v>230</v>
      </c>
      <c r="F46" s="13" t="s">
        <v>110</v>
      </c>
      <c r="G46" s="12">
        <v>43922</v>
      </c>
      <c r="H46" s="12">
        <v>44196</v>
      </c>
      <c r="I46" s="40">
        <v>0</v>
      </c>
      <c r="J46" s="37">
        <v>0.5</v>
      </c>
      <c r="K46" s="20"/>
      <c r="L46" s="25" t="s">
        <v>135</v>
      </c>
      <c r="M46" s="34" t="s">
        <v>254</v>
      </c>
      <c r="N46" s="62"/>
    </row>
    <row r="47" spans="1:14" ht="132.75" customHeight="1" x14ac:dyDescent="0.3">
      <c r="A47" s="78"/>
      <c r="B47" s="80"/>
      <c r="C47" s="47" t="s">
        <v>115</v>
      </c>
      <c r="D47" s="24" t="s">
        <v>134</v>
      </c>
      <c r="E47" s="25" t="s">
        <v>134</v>
      </c>
      <c r="F47" s="13" t="s">
        <v>45</v>
      </c>
      <c r="G47" s="12">
        <v>44044</v>
      </c>
      <c r="H47" s="12">
        <v>44135</v>
      </c>
      <c r="I47" s="39" t="s">
        <v>46</v>
      </c>
      <c r="J47" s="37">
        <v>0</v>
      </c>
      <c r="K47" s="20"/>
      <c r="L47" s="25" t="s">
        <v>134</v>
      </c>
      <c r="M47" s="34" t="s">
        <v>231</v>
      </c>
      <c r="N47" s="62"/>
    </row>
    <row r="48" spans="1:14" ht="99" x14ac:dyDescent="0.3">
      <c r="A48" s="78"/>
      <c r="B48" s="51" t="s">
        <v>109</v>
      </c>
      <c r="C48" s="47" t="s">
        <v>116</v>
      </c>
      <c r="D48" s="17" t="s">
        <v>134</v>
      </c>
      <c r="E48" s="25" t="s">
        <v>134</v>
      </c>
      <c r="F48" s="13" t="s">
        <v>19</v>
      </c>
      <c r="G48" s="12">
        <v>44136</v>
      </c>
      <c r="H48" s="12">
        <v>44196</v>
      </c>
      <c r="I48" s="39" t="s">
        <v>46</v>
      </c>
      <c r="J48" s="39" t="s">
        <v>46</v>
      </c>
      <c r="K48" s="28"/>
      <c r="L48" s="25" t="s">
        <v>134</v>
      </c>
      <c r="M48" s="34" t="s">
        <v>134</v>
      </c>
      <c r="N48" s="23"/>
    </row>
    <row r="49" spans="1:14" x14ac:dyDescent="0.3">
      <c r="A49" s="82" t="s">
        <v>12</v>
      </c>
      <c r="B49" s="82"/>
      <c r="C49" s="82"/>
      <c r="D49" s="82"/>
      <c r="E49" s="82"/>
      <c r="F49" s="82"/>
      <c r="G49" s="82"/>
      <c r="H49" s="82"/>
      <c r="I49" s="64">
        <f>SUM(I8:I48)/24</f>
        <v>0.43</v>
      </c>
      <c r="J49" s="64">
        <f>SUM(J8:J48)/38</f>
        <v>0.51973684210526316</v>
      </c>
      <c r="K49" s="65" t="e">
        <f>AVERAGE(K8:K48)</f>
        <v>#DIV/0!</v>
      </c>
      <c r="L49" s="10"/>
    </row>
    <row r="50" spans="1:14" x14ac:dyDescent="0.3">
      <c r="A50" s="3"/>
      <c r="B50" s="3"/>
      <c r="C50" s="3"/>
      <c r="D50" s="3"/>
      <c r="E50" s="3"/>
      <c r="F50" s="3"/>
      <c r="G50" s="3"/>
      <c r="H50" s="3"/>
      <c r="I50" s="66"/>
      <c r="J50" s="67"/>
      <c r="K50" s="67"/>
    </row>
    <row r="51" spans="1:14" x14ac:dyDescent="0.3">
      <c r="A51" s="4"/>
      <c r="B51" s="83" t="s">
        <v>20</v>
      </c>
      <c r="C51" s="84"/>
      <c r="D51" s="84"/>
      <c r="E51" s="54"/>
      <c r="F51" s="3"/>
      <c r="G51" s="3"/>
      <c r="H51" s="3"/>
      <c r="I51" s="66"/>
      <c r="J51" s="67"/>
      <c r="K51" s="67"/>
    </row>
    <row r="52" spans="1:14" x14ac:dyDescent="0.3">
      <c r="A52" s="5"/>
      <c r="B52" s="83" t="s">
        <v>21</v>
      </c>
      <c r="C52" s="84"/>
      <c r="D52" s="84"/>
      <c r="E52" s="54"/>
      <c r="F52" s="3"/>
      <c r="G52" s="3"/>
      <c r="H52" s="3"/>
      <c r="I52" s="66"/>
      <c r="J52" s="67"/>
      <c r="K52" s="67"/>
    </row>
    <row r="53" spans="1:14" x14ac:dyDescent="0.3">
      <c r="A53" s="6"/>
      <c r="B53" s="83" t="s">
        <v>22</v>
      </c>
      <c r="C53" s="84"/>
      <c r="D53" s="84"/>
      <c r="E53" s="54"/>
      <c r="F53" s="3"/>
      <c r="G53" s="3"/>
      <c r="H53" s="3"/>
      <c r="I53" s="66"/>
      <c r="J53" s="67"/>
      <c r="K53" s="67"/>
    </row>
    <row r="54" spans="1:14" x14ac:dyDescent="0.3">
      <c r="A54" s="3"/>
      <c r="B54" s="3"/>
      <c r="C54" s="3"/>
      <c r="D54" s="3"/>
      <c r="E54" s="3"/>
      <c r="F54" s="3"/>
      <c r="G54" s="3"/>
      <c r="H54" s="3"/>
      <c r="I54" s="66"/>
      <c r="J54" s="67"/>
      <c r="K54" s="67"/>
    </row>
    <row r="55" spans="1:14" x14ac:dyDescent="0.3">
      <c r="A55" s="81" t="s">
        <v>49</v>
      </c>
      <c r="B55" s="81"/>
      <c r="C55" s="81"/>
      <c r="D55" s="81"/>
      <c r="E55" s="81"/>
      <c r="F55" s="81"/>
      <c r="G55" s="81"/>
      <c r="H55" s="81"/>
      <c r="I55" s="81"/>
      <c r="J55" s="81"/>
      <c r="K55" s="81"/>
      <c r="L55" s="81"/>
      <c r="M55" s="81"/>
      <c r="N55" s="81"/>
    </row>
    <row r="56" spans="1:14" x14ac:dyDescent="0.3">
      <c r="A56" s="81"/>
      <c r="B56" s="81"/>
      <c r="C56" s="81"/>
      <c r="D56" s="81"/>
      <c r="E56" s="81"/>
      <c r="F56" s="81"/>
      <c r="G56" s="81"/>
      <c r="H56" s="81"/>
      <c r="I56" s="81"/>
      <c r="J56" s="81"/>
      <c r="K56" s="81"/>
      <c r="L56" s="81"/>
      <c r="M56" s="81"/>
      <c r="N56" s="81"/>
    </row>
    <row r="57" spans="1:14" x14ac:dyDescent="0.3">
      <c r="A57" s="81"/>
      <c r="B57" s="81"/>
      <c r="C57" s="81"/>
      <c r="D57" s="81"/>
      <c r="E57" s="81"/>
      <c r="F57" s="81"/>
      <c r="G57" s="81"/>
      <c r="H57" s="81"/>
      <c r="I57" s="81"/>
      <c r="J57" s="81"/>
      <c r="K57" s="81"/>
      <c r="L57" s="81"/>
      <c r="M57" s="81"/>
      <c r="N57" s="81"/>
    </row>
    <row r="58" spans="1:14" x14ac:dyDescent="0.3">
      <c r="A58" s="81"/>
      <c r="B58" s="81"/>
      <c r="C58" s="81"/>
      <c r="D58" s="81"/>
      <c r="E58" s="81"/>
      <c r="F58" s="81"/>
      <c r="G58" s="81"/>
      <c r="H58" s="81"/>
      <c r="I58" s="81"/>
      <c r="J58" s="81"/>
      <c r="K58" s="81"/>
      <c r="L58" s="81"/>
      <c r="M58" s="81"/>
      <c r="N58" s="81"/>
    </row>
    <row r="59" spans="1:14" x14ac:dyDescent="0.3">
      <c r="A59" s="81"/>
      <c r="B59" s="81"/>
      <c r="C59" s="81"/>
      <c r="D59" s="81"/>
      <c r="E59" s="81"/>
      <c r="F59" s="81"/>
      <c r="G59" s="81"/>
      <c r="H59" s="81"/>
      <c r="I59" s="81"/>
      <c r="J59" s="81"/>
      <c r="K59" s="81"/>
      <c r="L59" s="81"/>
      <c r="M59" s="81"/>
      <c r="N59" s="81"/>
    </row>
    <row r="60" spans="1:14" x14ac:dyDescent="0.3">
      <c r="A60" s="1" t="s">
        <v>48</v>
      </c>
    </row>
    <row r="61" spans="1:14" x14ac:dyDescent="0.3">
      <c r="A61" s="1" t="s">
        <v>190</v>
      </c>
    </row>
  </sheetData>
  <mergeCells count="27">
    <mergeCell ref="A8:A12"/>
    <mergeCell ref="C1:D1"/>
    <mergeCell ref="C2:D2"/>
    <mergeCell ref="C3:D3"/>
    <mergeCell ref="A5:L5"/>
    <mergeCell ref="A6:F6"/>
    <mergeCell ref="G6:I6"/>
    <mergeCell ref="B36:B37"/>
    <mergeCell ref="A36:A42"/>
    <mergeCell ref="B45:B47"/>
    <mergeCell ref="A43:A48"/>
    <mergeCell ref="A55:N59"/>
    <mergeCell ref="A49:H49"/>
    <mergeCell ref="B51:D51"/>
    <mergeCell ref="B52:D52"/>
    <mergeCell ref="B53:D53"/>
    <mergeCell ref="B38:B39"/>
    <mergeCell ref="A14:A24"/>
    <mergeCell ref="A25:A35"/>
    <mergeCell ref="B27:B30"/>
    <mergeCell ref="B31:B32"/>
    <mergeCell ref="B33:B34"/>
    <mergeCell ref="C13:H13"/>
    <mergeCell ref="B14:B18"/>
    <mergeCell ref="B19:B20"/>
    <mergeCell ref="B21:B22"/>
    <mergeCell ref="B23:B24"/>
  </mergeCells>
  <printOptions horizontalCentered="1" verticalCentered="1"/>
  <pageMargins left="0.19685039370078741" right="0.19685039370078741" top="0.19685039370078741" bottom="0.39370078740157483" header="0" footer="0"/>
  <pageSetup scale="49" orientation="landscape" horizontalDpi="4294967294" verticalDpi="4294967294" r:id="rId1"/>
  <rowBreaks count="5" manualBreakCount="5">
    <brk id="12" max="15" man="1"/>
    <brk id="16" max="15" man="1"/>
    <brk id="19" max="15" man="1"/>
    <brk id="26" max="16383" man="1"/>
    <brk id="4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user</cp:lastModifiedBy>
  <cp:lastPrinted>2018-05-16T00:00:46Z</cp:lastPrinted>
  <dcterms:created xsi:type="dcterms:W3CDTF">2017-05-09T19:38:46Z</dcterms:created>
  <dcterms:modified xsi:type="dcterms:W3CDTF">2020-09-25T02:52:28Z</dcterms:modified>
</cp:coreProperties>
</file>