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Hoja1" sheetId="1" r:id="rId1"/>
  </sheets>
  <definedNames>
    <definedName name="_xlnm.Print_Area" localSheetId="0">Hoja1!$A$1:$K$62</definedName>
    <definedName name="_xlnm.Print_Titles" localSheetId="0">Hoja1!$7:$7</definedName>
  </definedNames>
  <calcPr calcId="144525"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9" i="1" l="1"/>
  <c r="I49" i="1"/>
  <c r="H49" i="1"/>
</calcChain>
</file>

<file path=xl/sharedStrings.xml><?xml version="1.0" encoding="utf-8"?>
<sst xmlns="http://schemas.openxmlformats.org/spreadsheetml/2006/main" count="229" uniqueCount="197">
  <si>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</si>
  <si>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</si>
  <si>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</si>
  <si>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</si>
  <si>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</si>
  <si>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</si>
  <si>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</si>
  <si>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</si>
  <si>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</si>
  <si>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</si>
  <si>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</si>
  <si>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</si>
  <si>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</si>
  <si>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</si>
  <si>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</si>
  <si>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</si>
  <si>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Componente No: 4 - Atención al Ciudadano</t>
  </si>
  <si>
    <t>Componente No: 5 - Transparencia y acceso de la información</t>
  </si>
  <si>
    <t>Oficina Gestión Social</t>
  </si>
  <si>
    <t>Componente No: 6 - Iniciativa Adicional: Fortalecimiento de la Ética</t>
  </si>
  <si>
    <t>Talento Humano - Subgerencia de Gestión Corporativa</t>
  </si>
  <si>
    <t>Actividad vencida</t>
  </si>
  <si>
    <t>Actividad dentro del tiempo establecido</t>
  </si>
  <si>
    <t xml:space="preserve">Actividad Cumplida </t>
  </si>
  <si>
    <t>Realizar 2 monitoreos al año al Mapa de Riesgos de Corrupción.</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</si>
  <si>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</si>
  <si>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</si>
  <si>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</si>
  <si>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No se presentan acciones, pues se está revisando el inventario de Trámites y Otros Procedimientos Administrativos -OPA-. Una vez se tengan incorporados en el Sistema Único de Información de Trámites -SUIT- se propondrán acciones de racionalización.</t>
  </si>
  <si>
    <t>Diseñar incentivos para motivar la cultura de los servidores en la oportunidad y trámite de solicitudes.</t>
  </si>
  <si>
    <t>Subgerencia de Planeación y Administración de Proyectos</t>
  </si>
  <si>
    <t xml:space="preserve">Oficina de Gestión Social </t>
  </si>
  <si>
    <t>Oficina de Gestión Social - Oficina Asesora de Comunicaciones</t>
  </si>
  <si>
    <t>Subgerencia de Planeación y Administración de Proyectos - Gerentes de los Proyectos - Oficina Asesora de Comunicaciones</t>
  </si>
  <si>
    <t xml:space="preserve">Subgerencia de Planeación y Administración de Proyectos - Oficina de Gestión Social - Oficina Asesora de Comunicaciones </t>
  </si>
  <si>
    <t>Oficina de Gestión Social</t>
  </si>
  <si>
    <t>Asistir a los nodos intersectoriales dirigidos por la Veeduría Distrital.</t>
  </si>
  <si>
    <t>Ejecutar estrategias de sensibilización para fortalecer la cultura de servicio al ciudadano.</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</si>
  <si>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</si>
  <si>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Oficina de Gestión Social - Subgerencia de Gestión Corporativa (Talento Humano)</t>
  </si>
  <si>
    <t>Oficina de Gestión Social - Subgerencia de Planeación y Administración de Proyectos</t>
  </si>
  <si>
    <t>Revisar el inventario de Trámites y Otros Procedimientos Administrativos -OPA- de la Empresa.</t>
  </si>
  <si>
    <t>Líderes de proceso</t>
  </si>
  <si>
    <t>Subgerencia de Gestión Corporativa</t>
  </si>
  <si>
    <t xml:space="preserve"> Subgerencia de Gestión Corporativa - Oficina Asesora de Comunicaciones</t>
  </si>
  <si>
    <t>Talento Humano - Gestores de Integridad</t>
  </si>
  <si>
    <t>Talento Humano - Subgerencia de Gestión Corporativa
Todos los servidores</t>
  </si>
  <si>
    <t>N/A</t>
  </si>
  <si>
    <t>Revisar que la información publicada en el link de Transparencia, se encuentre debidamente actualizada conforme a los lineamientos dados por el Min Tic en la Resolución 3564 de 2015 y a lo establecido en la Ley 1712 de 2014 - Ley de Transparencia y del Derecho de Acceso a la Información Pública.</t>
  </si>
  <si>
    <t>Elaboró y revisó: Oficina de Control Interno</t>
  </si>
  <si>
    <t>OBSERVACIONES: 
No aplica</t>
  </si>
  <si>
    <t>SEGUIMIENTO No. 1 DEL PLAN ANTICORRUPCCIÓN Y DE ATENCIÓN AL CIUDADANO - OFICINA DE CONTROL INTERNO - VIGENCIA 2020</t>
  </si>
  <si>
    <t>Avances al 30 de Abril de 2020</t>
  </si>
  <si>
    <t>Avances al 31 de Agosto de 2020</t>
  </si>
  <si>
    <t>Avances al 31 de Diciembre de 2020</t>
  </si>
  <si>
    <t>Mayo de 2020</t>
  </si>
  <si>
    <t>Componente No: 1 - Gestión del Riesgo de Corrupción – Mapa de Riesgos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</si>
  <si>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</si>
  <si>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</si>
  <si>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</si>
  <si>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</si>
  <si>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</si>
  <si>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Socializar la Política de Administración de Riesgos.</t>
  </si>
  <si>
    <t>Socializar el Mapa de Riesgos de Corrupción.</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</si>
  <si>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</si>
  <si>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Líderes de proceso - Subgerente de Planeación y Administración de Proyectos</t>
  </si>
  <si>
    <t>Subgerente de Planeación y Administración de Proyectos - Jefe Oficina Asesora de Comunicaciones</t>
  </si>
  <si>
    <t>Subcomponente 1
Identificación de Trámites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</si>
  <si>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</si>
  <si>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</si>
  <si>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</si>
  <si>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</si>
  <si>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</si>
  <si>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Definir y capacitar al equipo de trabajo que liderará el proceso de planeación e implementación de los ejercicios de participación ciudadana y rendición de cuentas.</t>
  </si>
  <si>
    <t>Actualizar documento PD-07 Participación Ciudadana y Rendición de cuentas.</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</si>
  <si>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</si>
  <si>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 xml:space="preserve">Disponer la información de interés de la ciudadanía por medio de canales accesibles (redes sociales, entre otros), que le permitan al ciudadano un conocimiento básico del tema de su interés. </t>
  </si>
  <si>
    <t xml:space="preserve">Cualificar a los servidores públicos acerca aspectos necesarios que se requieren para la producción de información en un lenguaje compresivo al ciudadano en el marco como proceso permanente de rendición de cuentas. </t>
  </si>
  <si>
    <t xml:space="preserve">Llevar a cabo espacios de diálogo con las comunidades de los sectores donde la empresa tiene programado o está ejecutando proyectos, a fin de promover la participación ciudadana en todas las etapas de los mismos. </t>
  </si>
  <si>
    <t xml:space="preserve">Publicar en la página web de la empresa la información de la gestión del año inmediatamente anterior en el marco de la Rendición de Cuentas que realiza el Distrito, y habilitar un mecanismo de contacto a fin de conocer sus inquietudes y generar acciones de mejora en la gestión de la empresa. </t>
  </si>
  <si>
    <t xml:space="preserve">Desarrollar jornadas de sensibilización a servidores de la empresa sobre la importancia de la rendición de cuentas, el trámite oportuno de las solicitudes y la atención adecuada al ciudadano. </t>
  </si>
  <si>
    <t>Analizar los ejercicios de rendición de cuentas, a través de un documento de análisis de los espacios de rendición de cuentas para la vigencia 2019 y 2020.</t>
  </si>
  <si>
    <t>Responder y realizar seguimiento a los compromisos adquiridos en la rendición de cuentas a los grupos de interés.</t>
  </si>
  <si>
    <t>Oficina Asesora de Comunicaciones</t>
  </si>
  <si>
    <t>Subgerencia de Planeación y Administración de Proyectos - Oficina de Gestión Social</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</si>
  <si>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</si>
  <si>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</si>
  <si>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</si>
  <si>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</si>
  <si>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</si>
  <si>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</si>
  <si>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No aplica.</t>
  </si>
  <si>
    <t>Actualizar el protocolo de atención al ciudadano conforme a la política y los lineamientos existentes.</t>
  </si>
  <si>
    <t>Convocar la capacitación funcional SDQS, cuando ingrese personal nuevo que maneje dicho aplicativo.</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</si>
  <si>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</si>
  <si>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</si>
  <si>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Actualizar la caracterización de los usuarios a través de la cual se identificará las necesidades y expectativas de los diferentes grupos de valor y se proponen alternativas para mejorar y cualificar la atención. </t>
  </si>
  <si>
    <t xml:space="preserve">Aplicar encuestas de satisfacción a las respuestas emitidas para verificar oportunidad, claridad, calidez y coherencia en la atención y en las respuestas brindadas por la empresa. </t>
  </si>
  <si>
    <t>Presentar al Comité Institucional de Gestión y Desempeño los resultados de las encuestas Satisfacción al Ciudadano y el informe "Seguimiento Satisfacción Ciudadanos PQRS" cuando éstos impliquen toma de decisiones por la Alta Dirección.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</si>
  <si>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</si>
  <si>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</si>
  <si>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</si>
  <si>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</si>
  <si>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</si>
  <si>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 xml:space="preserve">Presentar al Comité Institucional de Gestión y Desempeño los resultados del informe de PQRS, con el fin de que se tomen las decisiones pertinentes, cuando así se requiera. </t>
  </si>
  <si>
    <t>Realizar la actualización del procedimiento PD-29 Peticiones, Quejas, Reclamos y Soluciones, para formular y/o fortalecer los controles establecidos, que permitan garantizar la oportunidad, calidez y calidad de las respuestas.</t>
  </si>
  <si>
    <t>Revisar y aplicar el lineamiento “Inventario de Activos de Información” (Secretaria General, 2015), en el cual se propone la metodología para la identificación y clasificación de los activos de información en las empresas distritales.</t>
  </si>
  <si>
    <t>Cumplir las directrices de la Norma Técnica Colombiana 5854 de Accesibilidad a Páginas Web.</t>
  </si>
  <si>
    <t>Generar un informe mensual de solicitudes de acceso a información que contenga:
1. El número de solicitudes recibidas.
2. El número de solicitudes que fueron trasladadas a otra institución.
3. El tiempo de respuesta a cada solicitud.</t>
  </si>
  <si>
    <t>Subcomponente 1
Realizar el diagnóstico del estado actual de la empresa en temas de integridad</t>
  </si>
  <si>
    <t>Subcomponente 2
Elaborar el plan de implementación Código de Integridad</t>
  </si>
  <si>
    <t>Subcomponente 3
Plan de implementación del Código de Integridad</t>
  </si>
  <si>
    <t>Subcomponente 4
Seguimiento y Evaluación - Implementación Código de Integridad</t>
  </si>
  <si>
    <t>Talento Humano - Subgerencia de Gestión Corporativa - Oficina Asesora de Comunicaciones</t>
  </si>
  <si>
    <t>Revisar el estado actual de la interiorización del Código de Integridad.</t>
  </si>
  <si>
    <t>Realizar mesa de trabajo con los gestores éticos para la revisión de los resultados obtenidos en la fase anterior.</t>
  </si>
  <si>
    <t>Realizar una jornada de conocimiento del Código de Integridad al interior de cada área de trabajo.</t>
  </si>
  <si>
    <t>Socializar los valores de la casa mediante campañas comunicativas o actividades internas.</t>
  </si>
  <si>
    <t>Realizar la actividad "Ponte en mis zapatos" propuesta por un colaborador en la vigencia 2019.</t>
  </si>
  <si>
    <t>Valorar el nivel de apropiación de cada uno de los valores del Código de Integridad.</t>
  </si>
  <si>
    <t>Durante la vigencia 2020 se ha realizado el diseño de ochenta y  tres (83) piezas gráficas para comunicación externa con información acerca de los proyectos que lidera la ERU en la Ciudad.
Se ha producido directa e indirectamente un total de 3.805 piezas impresas en diferentes tipos de formato, con el propósito de informar a la ciudadanía acerca de los proyectos que lidera la ERU en la ciudad.</t>
  </si>
  <si>
    <t>Es importante asegurar la articulación y coherencia de las acciones propuestas en este subcomponente con el Plan Institucional de Capacitación y la Ruta del Servicio de la Política de Gestión Estratégica del Talento Humano.</t>
  </si>
  <si>
    <t>Se realizó convocatoria para la revisión del procedimiento PD-29 Peticiones, Quejas, Reclamos y Soluciones</t>
  </si>
  <si>
    <t xml:space="preserve">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1.118 piezas gráficas de comunicación pública, así:
Canales de comunicación interna: 768 piezas gráficas 
Canales de comunicación externa: 350 piezas gráficas </t>
  </si>
  <si>
    <t>Seguimiento Mapa de Riesgos Publicado en la Pagina Web de la Empresa</t>
  </si>
  <si>
    <t>Seguimiento Mapa de Riesgos Publicado en la Pagina Web de la Empresa http://www.eru.gov.co/es/transparencia/control?title=&amp;field_subcategoria_control_value=1</t>
  </si>
  <si>
    <t xml:space="preserve">Se elaboró y publicó comunicación oficial para atención al usuario en medio de la declaratoria de confinamiento Preventivo Obligatorio.  </t>
  </si>
  <si>
    <t>Se inicio la consolidación de una base de datos para incluir información de usuarios en la caracterización.</t>
  </si>
  <si>
    <t>En el mes de abril se invitó a los colaboradores para que realizaran el curso virtual de Integridad, Transparencia y Lucha contra la Corrupción ofrecido por el DAFP,  con la participación a la fecha de 10 personas.</t>
  </si>
  <si>
    <t>No se reporto avance para esta actividad</t>
  </si>
  <si>
    <t xml:space="preserve">Se realizó seguimiento a la estrategia de participación del sector Hábitat en las mesas de trabajo con las entidades del sector.  </t>
  </si>
  <si>
    <t>Esta acción no aplica para este cuatrimestre</t>
  </si>
  <si>
    <t>Esta acción no aplica para este seguimiento</t>
  </si>
  <si>
    <t>Se inicio la revisión del protocolo de Atención al Ciudadano, el cual se va a ajustar conforme a los lineamientos del Plan de Desarrollo 2020-2024. 
Participación en dos reuniones con un representante de la Secretaria de Hábitat donde se trató el tema de Atención al Ciudadano y Participación. el proceso responsable cuenta con el Acta y presentación de reunión.</t>
  </si>
  <si>
    <t>Se realizo inscripción a los Nodos Intersectoriales de : 
1. Articulación PQRs y Ciudadana 
2.  Lenguaje Claro 
3. Formación y Capacitación. Se adjunta Presentación. 
La asistencia esta sujeta a la programación.</t>
  </si>
  <si>
    <t xml:space="preserve">Se realizo inscripción a los Nodos Intersectoriales de : 1. Articulación PQRs y Ciudadana 
2.  Lenguaje Claro 
3. Formación y Capacitación. Se adjunta Presentación. </t>
  </si>
  <si>
    <t>Una vez aprobada la estrategia de racionalización del trámite "Cumplimiento de la obligación VIS-VIP a través de compensación económica",  se solicita a la Gerencia de vivienda y a la Subgerencia de Gestión Urbana la validación de la información que aparece publicada en el portal Guía de Trámites y Servicios.</t>
  </si>
  <si>
    <t>Esta actividad no aplica para este seguimiento</t>
  </si>
  <si>
    <t>Actividad  en proceso</t>
  </si>
  <si>
    <t>Se elaboraron los informes mensuales de PQRS y atención Presencial y Telefónica.  Publicado en el link: http://www.eru.gov.co/es/transparencia/Instrumentos-de-gestion-de-informacion-publica?title=&amp;field_subcategoria_instrumentos_value=7</t>
  </si>
  <si>
    <t xml:space="preserve">Se elaboraron tres informes de PQRS, No se requirió presentarlos a Comité Institucional de Gestión y Desempeño. Publicados en el link: http://www.eru.gov.co/es/transparencia/Instrumentos-de-gestion-de-informacion-publica?title=&amp;field_subcategoria_instrumentos_value=7 </t>
  </si>
  <si>
    <t>Se realizó encuesta de satisfacción trimestral. Incluida en el Informe de PQRS, link http://www.eru.gov.co/es/transparencia/Instrumentos-de-gestion-de-informacion-publica?title=&amp;field_subcategoria_instrumentos_value=7</t>
  </si>
  <si>
    <t>No se generaron acciones para este Subcomponente</t>
  </si>
  <si>
    <t xml:space="preserve">Con base en la Política de Administración de Riesgos aprobada en el segundo semestre de la vigencia 2019 en el  marco del Comité Institucional de Gestión y Desempeño, se desarrollaron los lineamientos para orientar las acciones necesarias que permitan gestionar los riesgos a los cuales está expuesta la Empresa. 
Se solicitó por correo electrónico a la Oficina de Comunicaciones, diseñar una pieza de divulgación interna, con el fin  de que la comunidad institucional conozca los riesgos que pueden afectar el cumplimiento de la misión, objetivos institucionales, objetivos de los procesos y la satisfacción de las partes interesadas de la Empresa, y más importante aún, se implementen los controles allí establecidos y evitar que éstos se materialicen. </t>
  </si>
  <si>
    <t>Aprobación del Mapa de riesgos de la Empresa en el Comité Institucional Coordinador de Control Interno del 18 de Diciembre de 2019. 
Mapa de Riesgos publicado y disponible en la página web de la Entidad.
Solicitud por correo electrónico a la Oficina de Comunicaciones con el objeto de que se diseñe una pieza de divulgación interna relacionada con el tema de mapa de riesgos.</t>
  </si>
  <si>
    <t xml:space="preserve">En sesión del Comité Institucional Coordinador de Control Interno del 18 de Diciembre de 2019 se aprobó el Mapa de riesgos de la Empresa, el cual se encuentra publicado y disponible en la página web de la Entidad.
Se solicitó por correo electrónico a la Oficina de Comunicaciones, diseñar una pieza de divulgación interna, para que la comunidad institucional conozca los riesgos que pueden afectar el cumplimiento de la misión, objetivos institucionales, objetivos de los procesos y la satisfacción de las partes interesadas de la Empresa, y más importante aún, se implementen los controles allí establecidos y evitar que éstos se materialicen. Estos riesgos incluyen los de corrupción, gestión, seguridad digital y ambientales, identificados por cada uno de los procesos.
NOTA: Como resultado de la retroalimentación de ésta actividad, se pueden producir cambios en los riesgos y controles ya identificados, los cuales serían sujetos de aprobación por el Líder del proceso y el Comité Institucional de Coordinación de Control Interno. </t>
  </si>
  <si>
    <t xml:space="preserve">Mapa de Riesgos publicado en la Pagina Web de la Empresa el cual puede ser consultado en la página web institucional en el siguiente link http://www.eru.gov.co/transparencia/planeacion y una vez ubicado allí se debe filtrar por "Plan".
</t>
  </si>
  <si>
    <t xml:space="preserve">Esta actividad se realizará cada vez que se presenten actualizaciones del Mapa de Riesgos de Corrupción.
Nota: El Mapa de riesgos de la entidad incluye los de corrupción, gestión, seguridad digital y ambientales, identificados por cada uno de los procesos.
</t>
  </si>
  <si>
    <t>Esta actividad no aplica para este seguimiento ya que los monitoreos se realizan semestralmente por parte de la Subgerencia de Planeación y Administración de Proyectos.</t>
  </si>
  <si>
    <t>La Oficina de Control Interno recomendó ajustar las acciones de este subcomponente dado que sus avances y aprobación depende de una entidad que no esta bajo su gobernabilidad (DAFP).</t>
  </si>
  <si>
    <t>Capacitación Virtual con la Veeduría Distrital sobre Transparencia y Acceso a la Información Pública.</t>
  </si>
  <si>
    <t>Objetivo de la capacitación: Presentar estrategias, acciones y medidas que permitan a la Empresa generar espacios de transparencia y participación ciudadana, rendición de cuentas, racionalización de trámites y mecanismos de servicio al ciudadano. La Subgerencia de Planeación y Administración de Proyectos, la Oficina de Gestión Social y Talento Humano deciden definir un equipo de trabajo, que participe en la gestión y  cumplimiento de las acciones establecidas en el Plan Anticorrupción y Atención al Ciudadano formulado para el 2020. 
El equipo definió el esquema para participar en la Capacitación Virtual con la Veeduría Distrital sobre Transparencia y Acceso a la Información Pública. 
NOTA : Se deben definir y generar ejercicios de capacitación por parte del Departamento Administrativo de la Función Pública, Veeduría Distrital, entre otras.</t>
  </si>
  <si>
    <t xml:space="preserve">Se inició la revisión del documento, el cual se va a ajustar conforme a los lineamientos del Plan de Desarrollo 2020-2024. </t>
  </si>
  <si>
    <t>Elaboración de Ochenta y  tres (83) piezas gráficas para comunicación externa con información acerca de los proyectos que lidera la ERU en la Ciudad.
3.805 piezas impresas en diferentes tipos de formato, con el propósito de informar a la ciudadanía acerca de los proyectos que lidera la ERU en la ciudad.</t>
  </si>
  <si>
    <t>Convocatoria a los servidores de la Empresa, para participar en el curso de lenguaje claro, dictado por la Veeduría Distrital, el cual cuenta con 12 personas inscritas.</t>
  </si>
  <si>
    <t>Se realizó convocatoria a los servidores de la ERU, para participar en el curso de lenguaje claro dictado por la Veeduría Distrital el cual cuenta con 12 personas inscritas.</t>
  </si>
  <si>
    <t>Como ejercicio principal de participación ciudadana y teniendo en cuenta que la Empresa no realiza un ejercicio individual de rendición de cuentas a la ciudadanía en el marco de la metodología expedida anualmente por la Veeduría Distrital, la Entidad ha presentado anualmente los resultados de su gestión en la audiencia pública de Rendición de Cuentas que organiza el Sector Hábitat. (Cabeza de sector).
Se pone a disposición de la ciudadanía informe de gestión, el cual esta publicado en la página web de la empresa en el siguiente link: 
http://eru.gov.co/index.php/es/transparencia/control</t>
  </si>
  <si>
    <t>Como ejercicio principal de participación ciudadana y teniendo en cuenta que la ERU no realiza un ejercicio individual de rendición de cuentas a la ciudadanía en el marco de la metodología expedida anualmente por la Veeduría Distrital; la Entidad ha presentado anualmente los resultados de su gestión en la audiencia pública de Rendición de Cuentas que organiza el Sector Hábitat. 
Se pone a disposición de la ciudadanía informe de gestión el cual esta publicado en la página web de la empresa en el siguiente link: 
http://eru.gov.co/index.php/es/transparencia/control
NOTA: En esta actividad se deben  incluir todas las actividades asociadas a la Rendición de Cuentas en que participe la Empresa y que incluya partes interesadas.</t>
  </si>
  <si>
    <t>En el marco de la rendición de cuentas 2020, se define cronograma para realizar actividades de sensibilización y capacitación a los servidores de la empresa. 
Para el I trimestre se tenía programada capacitación en la jornada de inducción, no obstante debido a la contingencia Covid-19 quedo suspendida.</t>
  </si>
  <si>
    <t>En reunión de comité interno, se solicitó a la representante de la Subgerencia Corporativa realizar la consulta de disponibilidad de recursos para incentivos.</t>
  </si>
  <si>
    <t xml:space="preserve">En reunión de comité interno, se solicitó a la representante de la Subgerencia corporativa realizar la consulta de disponibilidad de recursos para incentivos.
A la fecha de corte no se informaron los resultados de esta consulta.
</t>
  </si>
  <si>
    <t xml:space="preserve">Se realizó seguimiento a la estrategia de participación del sector Hábitat en las mesas de trabajo con las entidades del sector.  
Soporte: Informe del Diálogo Ciudadano Virtual.
</t>
  </si>
  <si>
    <t xml:space="preserve">En la vigencia 2019 se determinó que la Oficina de Gestión Social es el área responsable de la Atención al Ciudadano, depende directamente de la Alta Dirección y tiene definidas sus funciones a través del Manual respectivo. Dada la estructura de la empresa, no se hace necesario institucionalizar una dependencia que lidere la mejora del servicio al ciudadano en la misma.
No obstante es necesario revisar y actualizar las políticas de atención al ciudadano con relación al nuevo Plan de Desarrollo Distrital.
La Oficina de Control Interno recomienda que se revise este subcomponente y se incluyan las acciones correspondientes dado el dinamismo de este aspecto en el Distrito. </t>
  </si>
  <si>
    <t>Se inicio la revisión del protocolo de Atención al Ciudadano, el cual se va a ajustar conforme a los lineamientos del Plan de Desarrollo 2020-2024. 
Se participó en dos reuniones con un representante de la Secretaria Distrital de Hábitat en las cuales se trató el tema de Atención y Participación Ciudadana.</t>
  </si>
  <si>
    <t>Esta actividad no se realizó en este período.</t>
  </si>
  <si>
    <t>Dado que no se requirió durante el período objeto de seguimiento, se recomienda dejar documentadas las razones de este hecho. Ej: No existió rotación del personal asignado para atender SDQS, etc.</t>
  </si>
  <si>
    <t xml:space="preserve">Se efectuó reunión para elaboración de cronograma de cualificación con la funcionaria de la Dirección Distrital de Calidad del Servicio de la Alcaldía Mayor. Las cualificaciones presenciales fueron suspendidas por la contingencia por Covid-19. Acta de reunión y dos presentaciones.
El 19 de marzo de 2020, se circularizó a los colaboradores para que realizaran los cursos virtuales ofrecidos por el DASCD, en los que se desarrollan temáticas sobre buenas prácticas, control social y fundamentos básicos del servicio público. El 2 de abril de 2020, se invitó a los colaboradores para realizar el curso virtual de Gobernanza Pública,  Así mismo, el 6 de abril de 2020, se convocó a los funcionarios para la realización del curso sobre el Código de Integridad.
</t>
  </si>
  <si>
    <t xml:space="preserve">Se realizó convocatoria para revisión del Proceso de Atención al Ciudadano. </t>
  </si>
  <si>
    <t>Inicio de la actividad de consolidación de una base de datos para incluir información de usuarios en la caracterización.</t>
  </si>
  <si>
    <t>Se elaboró y se publicó la Carta de Trato Digno al Usuario.</t>
  </si>
  <si>
    <t>La Carta de trato digno se publico en la cartelera de la Entidad y en la página web de la Empresa, link: http://www.eru.gov.co/sites/default/files/2020-01/carta_trato_digno.pdf
Se recomienda actualizar la publicación con la carta debidamente suscrita.</t>
  </si>
  <si>
    <t>Se elaboraron tres informes de PQRS, No se requirió presentarlos a Comité Institucional de Gestión y Desempeño. 
http://www.eru.gov.co/es/transparencia/Instrumentos-de-gestion-de-informacion-publica?title=&amp;field_subcategoria_instrumentos_value=7
Cumplimiento trimestral.</t>
  </si>
  <si>
    <t>Se realizó encuesta de satisfacción trimestral. 
Para realizar estas actividad se puede consultar el documento “Lineamientos para el Diseño e Implementación de Mediciones de Percepción y Expectativas Ciudadanas” (Departamento Nacional de Planeación, 2015).
Cumplimiento trimestral.</t>
  </si>
  <si>
    <t xml:space="preserve">La Oficina de Atención al Ciudadano en enero de 2020 habilitó los permisos para que cada proceso actualice la información de su competencia en la sección de Transparencia de la página web.
</t>
  </si>
  <si>
    <t xml:space="preserve">La Oficina de Atención al Ciudadano en enero de 2020 habilitó los permisos para que cada proceso actualice la información de su competencia en la sección de Transparencia.
Con el fin de dar cumplimiento a la Ley 1712 de 2014 de Transparencia y Derecho de Acceso a la Información Pública, se le solicito a los líderes de proceso la revisión del contenido del Link de Transparencia de la página web de la Empresa http://www.eru.gov.co/es/transparencia, en las secciones donde son responsables.
</t>
  </si>
  <si>
    <t>Una vez aprobada la estrategia de racionalización del trámite "Cumplimiento de la obligación VIS-VIP a través de compensación económica",  se solicitó a la Gerencia de Vivienda y a la Subgerencia de Gestión Urbana la validación de la información que aparece publicada en el portal Guía de Trámites y Servicios.</t>
  </si>
  <si>
    <t>Esta actividad no fue necesario realizarla.</t>
  </si>
  <si>
    <t>La Oficina de Gestión Social informa que no se requirió presentar los informes ante el Comité Institucional de Gestión y Desempeño.</t>
  </si>
  <si>
    <t>Los instrumentos archivísticos actualizados se encuentran publicados en la Página Web de la entidad, en el siguiente enlace: http://eru.gov.co/es/transparencia/Instrumentos-de-gestion-de-informacion-publica</t>
  </si>
  <si>
    <t xml:space="preserve">A la fecha se encuentran publicados en la Página Web de la entidad los instrumentos archivísticos actualizados. Se relaciona enlace de consulta.
http://eru.gov.co/es/transparencia/Instrumentos-de-gestion-de-informacion-publica.
Se recomienda la revisión y actualización de la información asociada a este subcomponente para la vigencia 2020. </t>
  </si>
  <si>
    <t>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t>
  </si>
  <si>
    <t>La Oficina de Atención al Ciudadano informa que la Empresa de Renovación y Desarrollo Urbano de Bogotá D.C. cumple con lo establecido en la NTC 5854, ya que el 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
Evaluación del cumplimiento cuatrimestral.</t>
  </si>
  <si>
    <t>Se elaboraron los informes mensuales de PQRS y atención Presencial y Telefónica de los primeros 4 meses de la vigencia 2020.
http://www.eru.gov.co/es/transparencia/Instrumentos-de-gestion-de-informacion-publica?title=&amp;field_subcategoria_instrumentos_value=7 
Evaluación del cumplimiento cuatrimestral.</t>
  </si>
  <si>
    <t xml:space="preserve">En el mes de febrero se realizó el concurso "LA ERU PROMUEVE LA CULTURA Y LA INTEGRIDAD" con el fin de evidenciar el nivel de conocimiento y apropiación de los colaboradores de la empresa en temas de integridad. </t>
  </si>
  <si>
    <t xml:space="preserve">Socialización de los resultados obtenidos en el concurso realizado. Se evidenciaron oportunidades de mejora al plan de acción conforme con la situación actual de aislamiento preventivo obligatorio. </t>
  </si>
  <si>
    <t>No se reportaron soportes del avance para esta actividad</t>
  </si>
  <si>
    <t>Se socializaron los resultados obtenidos en el concurso realizado. Se evidenciaron oportunidades de mejora al plan de acción conforme con la situación actual de aislamiento preventivo obligatorio. 
Pendiente reporte de acciones de mejora.</t>
  </si>
  <si>
    <t xml:space="preserve">Se convocó para revisión del Proceso de Atención al Ciudadano. No obstante por la emergencia del Covid 19 esta actividad está pendiente de ejecución. </t>
  </si>
  <si>
    <t>En el mes de febrero se realizó el concurso "LA ERU PROMUEVE LA CULTURA Y LA INTEGRIDAD" con el fin de evidenciar el nivel de conocimiento y apropiación de los colaboradores de la empresa en temas de integridad. 
Se recomienda establecer los indicadores que determinen el avance de este tema.</t>
  </si>
  <si>
    <t>En el mes de abril se invitó a los colaboradores para que realizaran el curso virtual de Integridad, Transparencia y Lucha contra la Corrupción ofrecido por el DAFP,  con la participación a la fecha de 10 personas.
Se recomienda hacer seguimiento del avance de la participación y finalización del curso mencionado.
En el indicador se cita N/A dado que la actividad está programada para inicios del mes de Mayo de 2020.</t>
  </si>
  <si>
    <t>Se solicitó por correo electrónico, a la Oficina de Comunicaciones, diseñar una pieza de divulgación interna orientada a la comunidad institucional con el fin de que conozca y se apropie de la política de administración del riesgo.</t>
  </si>
  <si>
    <t>Se inicio la revisión del documento, el cual se va a ajustar conforme a los lineamientos del Plan de Desarrollo 2020-2024. 
Actualizar documento donde se determine qué se debe realizar antes, durante y después de los ejercicios de rendición de cuentas.
Nota: La Oficina de Control Interno observa que la fecha de terminación de la actividad presenta vigencia 2019 cuando lo correcto es 2020.</t>
  </si>
  <si>
    <t xml:space="preserve">Avance basado en: 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1.118 piezas gráficas de comunicación pública, así:
Canales de comunicación interna: 768 piezas gráficas 
Canales de comunicación externa: 350 piezas gráficas </t>
  </si>
  <si>
    <t>El proceso responsable informa que esta actividad se debe ajustar al Procedimiento de Participación y a los lineamientos del Plan de Desarrollo 2020-2024
Todas las actividades que realicen las diferentes áreas misionales de la Empresa, y que conlleven a espacios de diálogo con las comunidades a fin de promover la participación ciudadana, se reportarán en éste ítem.
Dificultades: Estado de emergencia en que se encuentra la ciudad por el Covid19.</t>
  </si>
  <si>
    <t>Fecha seguimiento: Abril 30 de 2020</t>
  </si>
  <si>
    <t xml:space="preserve">% de avance
</t>
  </si>
  <si>
    <t xml:space="preserve">Subgerencia de Planeación y Administración y Proyectos - Oficina de Gestión Social - Áreas misionales responsables de trámites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</si>
</sst>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
    <numFmt numFmtId="166" formatCode="dd/mm/yyyy;@"/>
  </numFmts>
  <fonts count="13"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sz val="10"/>
      <name val="Arial"/>
      <family val="2"/>
    </font>
    <font>
      <sz val="10"/>
      <color theme="1"/>
      <name val="Arial"/>
      <family val="2"/>
    </font>
    <font>
      <b/>
      <sz val="11"/>
      <color rgb="FF000000"/>
      <name val="Arial Narrow"/>
      <family val="2"/>
    </font>
    <font>
      <sz val="11"/>
      <color rgb="FF000000"/>
      <name val="Arial Narrow"/>
      <family val="2"/>
    </font>
  </fonts>
  <fills count="1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1" fillId="0" borderId="0"/>
    <xf numFmtId="0" fontId="5" fillId="0" borderId="0"/>
  </cellStyleXfs>
  <cellXfs count="94">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9" fontId="4" fillId="0" borderId="1" xfId="1" applyFont="1" applyFill="1" applyBorder="1"/>
    <xf numFmtId="0" fontId="2" fillId="0" borderId="1" xfId="0" applyFont="1" applyBorder="1"/>
    <xf numFmtId="0" fontId="9" fillId="12" borderId="1" xfId="0" applyFont="1" applyFill="1" applyBorder="1" applyAlignment="1">
      <alignment horizontal="justify" vertical="center" wrapText="1"/>
    </xf>
    <xf numFmtId="0" fontId="3" fillId="0" borderId="1" xfId="0" applyFont="1" applyBorder="1" applyAlignment="1">
      <alignment horizontal="center" vertical="center" wrapText="1"/>
    </xf>
    <xf numFmtId="164" fontId="10" fillId="0" borderId="1" xfId="0" applyNumberFormat="1"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vertical="center" wrapText="1"/>
    </xf>
    <xf numFmtId="164" fontId="8" fillId="12"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9" fillId="12" borderId="1" xfId="0" applyFont="1" applyFill="1" applyBorder="1" applyAlignment="1">
      <alignment horizontal="justify" vertical="center" wrapText="1"/>
    </xf>
    <xf numFmtId="9" fontId="4" fillId="0" borderId="1" xfId="1" applyNumberFormat="1" applyFont="1" applyFill="1" applyBorder="1"/>
    <xf numFmtId="0" fontId="9" fillId="12" borderId="1" xfId="0" applyFont="1" applyFill="1" applyBorder="1" applyAlignment="1">
      <alignment horizontal="justify" vertical="center" wrapText="1"/>
    </xf>
    <xf numFmtId="164" fontId="2" fillId="0" borderId="1" xfId="0" applyNumberFormat="1" applyFont="1" applyFill="1" applyBorder="1" applyAlignment="1">
      <alignment horizontal="justify" vertical="center" wrapText="1"/>
    </xf>
    <xf numFmtId="0" fontId="3"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166" fontId="1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6" fillId="0" borderId="1" xfId="1" applyFont="1" applyBorder="1" applyAlignment="1">
      <alignment horizontal="center" vertical="center" wrapText="1"/>
    </xf>
    <xf numFmtId="164" fontId="6" fillId="12" borderId="1" xfId="0" applyNumberFormat="1" applyFont="1" applyFill="1" applyBorder="1" applyAlignment="1">
      <alignment horizontal="justify" vertical="center" wrapText="1"/>
    </xf>
    <xf numFmtId="164" fontId="12" fillId="0" borderId="1" xfId="0" applyNumberFormat="1" applyFont="1" applyBorder="1" applyAlignment="1">
      <alignment horizontal="justify" vertical="center" wrapText="1"/>
    </xf>
    <xf numFmtId="166" fontId="12"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xf>
    <xf numFmtId="164" fontId="12" fillId="0" borderId="1" xfId="0" applyNumberFormat="1"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xf>
    <xf numFmtId="9" fontId="2"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0" fontId="12"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vertical="top" wrapText="1"/>
    </xf>
    <xf numFmtId="0" fontId="12" fillId="12" borderId="1" xfId="0" applyFont="1" applyFill="1" applyBorder="1" applyAlignment="1">
      <alignment vertical="center" wrapText="1"/>
    </xf>
    <xf numFmtId="9" fontId="12" fillId="0" borderId="1" xfId="1" applyFont="1" applyBorder="1" applyAlignment="1">
      <alignment horizontal="center" vertical="center"/>
    </xf>
    <xf numFmtId="0" fontId="6" fillId="0" borderId="1" xfId="0" applyFont="1" applyFill="1" applyBorder="1" applyAlignment="1">
      <alignment horizontal="justify" vertical="top" wrapText="1"/>
    </xf>
    <xf numFmtId="0" fontId="6" fillId="0" borderId="1" xfId="0" applyFont="1" applyBorder="1" applyAlignment="1">
      <alignment horizontal="center" vertical="center"/>
    </xf>
    <xf numFmtId="9" fontId="12" fillId="12" borderId="1" xfId="0" applyNumberFormat="1" applyFont="1" applyFill="1" applyBorder="1" applyAlignment="1">
      <alignment horizontal="center" vertical="center"/>
    </xf>
    <xf numFmtId="0" fontId="12" fillId="0" borderId="1" xfId="0" applyFont="1" applyBorder="1" applyAlignment="1">
      <alignment horizontal="justify" vertical="center" wrapText="1"/>
    </xf>
    <xf numFmtId="9" fontId="6" fillId="11" borderId="1" xfId="1" applyFont="1" applyFill="1" applyBorder="1" applyAlignment="1">
      <alignment horizontal="center" vertical="center" wrapText="1"/>
    </xf>
    <xf numFmtId="9" fontId="12" fillId="11" borderId="1" xfId="1" applyFont="1" applyFill="1" applyBorder="1" applyAlignment="1">
      <alignment horizontal="center" vertical="center"/>
    </xf>
    <xf numFmtId="9" fontId="12" fillId="11" borderId="1" xfId="0" applyNumberFormat="1" applyFont="1" applyFill="1" applyBorder="1" applyAlignment="1">
      <alignment horizontal="center" vertical="center"/>
    </xf>
    <xf numFmtId="9" fontId="2" fillId="11" borderId="1" xfId="0" applyNumberFormat="1" applyFont="1" applyFill="1" applyBorder="1" applyAlignment="1">
      <alignment horizontal="center" vertical="center"/>
    </xf>
    <xf numFmtId="9" fontId="12" fillId="1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7"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14" fontId="2" fillId="0" borderId="0" xfId="0" applyNumberFormat="1" applyFont="1" applyAlignment="1">
      <alignment horizontal="left"/>
    </xf>
    <xf numFmtId="9" fontId="12" fillId="0" borderId="1" xfId="0" applyNumberFormat="1" applyFont="1" applyFill="1" applyBorder="1" applyAlignment="1">
      <alignment horizontal="center" vertical="center"/>
    </xf>
    <xf numFmtId="9" fontId="12" fillId="9" borderId="1" xfId="0" applyNumberFormat="1" applyFont="1" applyFill="1" applyBorder="1" applyAlignment="1">
      <alignment horizontal="center" vertical="center"/>
    </xf>
    <xf numFmtId="0" fontId="2" fillId="0" borderId="1" xfId="0" applyFont="1" applyBorder="1" applyAlignment="1">
      <alignment horizontal="justify" vertical="center"/>
    </xf>
    <xf numFmtId="0" fontId="6" fillId="0" borderId="1" xfId="0" applyFont="1" applyBorder="1" applyAlignment="1">
      <alignment horizontal="justify" wrapText="1"/>
    </xf>
    <xf numFmtId="0" fontId="6" fillId="0" borderId="1" xfId="0" applyFont="1" applyBorder="1" applyAlignment="1">
      <alignment horizontal="justify" vertical="center"/>
    </xf>
    <xf numFmtId="0" fontId="12" fillId="12" borderId="1" xfId="0" applyFont="1" applyFill="1" applyBorder="1" applyAlignment="1">
      <alignment horizontal="justify" vertical="center"/>
    </xf>
    <xf numFmtId="0" fontId="12" fillId="0" borderId="1" xfId="0" applyFont="1" applyFill="1" applyBorder="1" applyAlignment="1">
      <alignment horizontal="justify" vertical="center" wrapText="1"/>
    </xf>
  </cellXfs>
  <cellStyles count="4">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zoomScale="80" zoomScaleNormal="80" zoomScaleSheetLayoutView="110" workbookViewId="0"/>
  </sheetViews>
  <sheetFormatPr baseColWidth="10" defaultColWidth="11.42578125" defaultRowHeight="16.5" x14ac:dyDescent="0.3"/>
  <cols>
    <col min="1" max="1" width="15.28515625" style="1" customWidth="1"/>
    <col min="2" max="2" width="16.85546875" style="1" customWidth="1"/>
    <col min="3" max="3" width="29.7109375" style="1" customWidth="1"/>
    <col min="4" max="4" width="48.28515625" style="1" customWidth="1"/>
    <col min="5" max="5" width="17.7109375" style="1" customWidth="1"/>
    <col min="6" max="6" width="11.5703125" style="1" customWidth="1"/>
    <col min="7" max="7" width="13.7109375" style="1" customWidth="1"/>
    <col min="8" max="8" width="7.140625" style="3" bestFit="1" customWidth="1"/>
    <col min="9" max="9" width="6.42578125" style="3" hidden="1" customWidth="1"/>
    <col min="10" max="10" width="7" style="3" hidden="1" customWidth="1"/>
    <col min="11" max="11" width="67.140625" style="1" bestFit="1" customWidth="1"/>
    <col min="12" max="12" width="68.140625" style="1" hidden="1" customWidth="1"/>
    <col min="13" max="13" width="56.28515625" style="1" hidden="1" customWidth="1"/>
    <col min="14" max="16384" width="11.42578125" style="1"/>
  </cols>
  <sheetData>
    <row r="1" spans="1:13" x14ac:dyDescent="0.3">
      <c r="A1" s="1" t="s">
        <v>0</v>
      </c>
      <c r="C1" s="80" t="s">
        <v>10</v>
      </c>
      <c r="D1" s="80"/>
      <c r="E1" s="2"/>
      <c r="F1" s="2"/>
      <c r="G1" s="2"/>
    </row>
    <row r="2" spans="1:13" x14ac:dyDescent="0.3">
      <c r="A2" s="1" t="s">
        <v>1</v>
      </c>
      <c r="C2" s="80">
        <v>2020</v>
      </c>
      <c r="D2" s="80"/>
      <c r="E2" s="2"/>
      <c r="F2" s="2"/>
      <c r="G2" s="2"/>
    </row>
    <row r="3" spans="1:13" x14ac:dyDescent="0.3">
      <c r="A3" s="1" t="s">
        <v>2</v>
      </c>
      <c r="C3" s="86">
        <v>43966</v>
      </c>
      <c r="D3" s="86"/>
      <c r="E3" s="2"/>
      <c r="F3" s="2"/>
      <c r="G3" s="2"/>
    </row>
    <row r="5" spans="1:13" ht="19.5" thickBot="1" x14ac:dyDescent="0.35">
      <c r="A5" s="81" t="s">
        <v>51</v>
      </c>
      <c r="B5" s="82"/>
      <c r="C5" s="82"/>
      <c r="D5" s="82"/>
      <c r="E5" s="82"/>
      <c r="F5" s="82"/>
      <c r="G5" s="82"/>
      <c r="H5" s="82"/>
      <c r="I5" s="82"/>
      <c r="J5" s="82"/>
      <c r="K5" s="82"/>
    </row>
    <row r="6" spans="1:13" x14ac:dyDescent="0.3">
      <c r="A6" s="83" t="s">
        <v>194</v>
      </c>
      <c r="B6" s="84"/>
      <c r="C6" s="84"/>
      <c r="D6" s="84"/>
      <c r="E6" s="84"/>
      <c r="F6" s="85"/>
      <c r="G6" s="85"/>
      <c r="H6" s="85"/>
      <c r="I6" s="10"/>
      <c r="J6" s="10"/>
      <c r="K6" s="11"/>
    </row>
    <row r="7" spans="1:13" ht="82.5" x14ac:dyDescent="0.3">
      <c r="A7" s="12" t="s">
        <v>3</v>
      </c>
      <c r="B7" s="12" t="s">
        <v>9</v>
      </c>
      <c r="C7" s="28" t="s">
        <v>4</v>
      </c>
      <c r="D7" s="28" t="s">
        <v>5</v>
      </c>
      <c r="E7" s="12" t="s">
        <v>6</v>
      </c>
      <c r="F7" s="12" t="s">
        <v>7</v>
      </c>
      <c r="G7" s="12" t="s">
        <v>8</v>
      </c>
      <c r="H7" s="13" t="s">
        <v>11</v>
      </c>
      <c r="I7" s="13" t="s">
        <v>12</v>
      </c>
      <c r="J7" s="13" t="s">
        <v>195</v>
      </c>
      <c r="K7" s="12" t="s">
        <v>52</v>
      </c>
      <c r="L7" s="17" t="s">
        <v>53</v>
      </c>
      <c r="M7" s="23" t="s">
        <v>54</v>
      </c>
    </row>
    <row r="8" spans="1:13" ht="198" x14ac:dyDescent="0.3">
      <c r="A8" s="73" t="s">
        <v>56</v>
      </c>
      <c r="B8" s="29" t="s">
        <v>57</v>
      </c>
      <c r="C8" s="51" t="s">
        <v>62</v>
      </c>
      <c r="D8" s="61" t="s">
        <v>190</v>
      </c>
      <c r="E8" s="33" t="s">
        <v>26</v>
      </c>
      <c r="F8" s="32">
        <v>43862</v>
      </c>
      <c r="G8" s="32">
        <v>44196</v>
      </c>
      <c r="H8" s="62">
        <v>0.33</v>
      </c>
      <c r="I8" s="47"/>
      <c r="J8" s="41"/>
      <c r="K8" s="61" t="s">
        <v>143</v>
      </c>
      <c r="L8" s="18"/>
      <c r="M8" s="27"/>
    </row>
    <row r="9" spans="1:13" ht="279" customHeight="1" x14ac:dyDescent="0.3">
      <c r="A9" s="73"/>
      <c r="B9" s="36" t="s">
        <v>58</v>
      </c>
      <c r="C9" s="51" t="s">
        <v>63</v>
      </c>
      <c r="D9" s="46" t="s">
        <v>144</v>
      </c>
      <c r="E9" s="33" t="s">
        <v>65</v>
      </c>
      <c r="F9" s="32">
        <v>43862</v>
      </c>
      <c r="G9" s="32">
        <v>44196</v>
      </c>
      <c r="H9" s="62">
        <v>0.33</v>
      </c>
      <c r="I9" s="47"/>
      <c r="J9" s="41"/>
      <c r="K9" s="39" t="s">
        <v>145</v>
      </c>
      <c r="L9" s="18"/>
      <c r="M9" s="18"/>
    </row>
    <row r="10" spans="1:13" ht="148.5" x14ac:dyDescent="0.3">
      <c r="A10" s="73"/>
      <c r="B10" s="52" t="s">
        <v>59</v>
      </c>
      <c r="C10" s="51" t="s">
        <v>64</v>
      </c>
      <c r="D10" s="61" t="s">
        <v>146</v>
      </c>
      <c r="E10" s="33" t="s">
        <v>66</v>
      </c>
      <c r="F10" s="32">
        <v>43862</v>
      </c>
      <c r="G10" s="32">
        <v>44196</v>
      </c>
      <c r="H10" s="62">
        <v>0.33</v>
      </c>
      <c r="I10" s="47"/>
      <c r="J10" s="41"/>
      <c r="K10" s="39" t="s">
        <v>147</v>
      </c>
      <c r="L10" s="18"/>
      <c r="M10" s="18"/>
    </row>
    <row r="11" spans="1:13" ht="82.5" x14ac:dyDescent="0.3">
      <c r="A11" s="73"/>
      <c r="B11" s="30" t="s">
        <v>60</v>
      </c>
      <c r="C11" s="51" t="s">
        <v>24</v>
      </c>
      <c r="D11" s="39" t="s">
        <v>137</v>
      </c>
      <c r="E11" s="33" t="s">
        <v>27</v>
      </c>
      <c r="F11" s="32">
        <v>43862</v>
      </c>
      <c r="G11" s="32">
        <v>44196</v>
      </c>
      <c r="H11" s="37" t="s">
        <v>47</v>
      </c>
      <c r="I11" s="42"/>
      <c r="J11" s="41"/>
      <c r="K11" s="39" t="s">
        <v>148</v>
      </c>
      <c r="L11" s="18"/>
      <c r="M11" s="18"/>
    </row>
    <row r="12" spans="1:13" ht="49.5" x14ac:dyDescent="0.3">
      <c r="A12" s="73"/>
      <c r="B12" s="31" t="s">
        <v>61</v>
      </c>
      <c r="C12" s="51" t="s">
        <v>25</v>
      </c>
      <c r="D12" s="61" t="s">
        <v>124</v>
      </c>
      <c r="E12" s="33" t="s">
        <v>14</v>
      </c>
      <c r="F12" s="32">
        <v>43862</v>
      </c>
      <c r="G12" s="32">
        <v>44196</v>
      </c>
      <c r="H12" s="62">
        <v>0.33</v>
      </c>
      <c r="I12" s="48"/>
      <c r="J12" s="41"/>
      <c r="K12" s="61" t="s">
        <v>125</v>
      </c>
      <c r="L12" s="21"/>
      <c r="M12" s="18"/>
    </row>
    <row r="13" spans="1:13" ht="66" customHeight="1" x14ac:dyDescent="0.3">
      <c r="A13" s="28" t="s">
        <v>15</v>
      </c>
      <c r="B13" s="34" t="s">
        <v>67</v>
      </c>
      <c r="C13" s="68" t="s">
        <v>28</v>
      </c>
      <c r="D13" s="68"/>
      <c r="E13" s="68"/>
      <c r="F13" s="68"/>
      <c r="G13" s="68"/>
      <c r="H13" s="40" t="s">
        <v>47</v>
      </c>
      <c r="I13" s="41"/>
      <c r="J13" s="41"/>
      <c r="K13" s="42" t="s">
        <v>149</v>
      </c>
      <c r="L13" s="18"/>
      <c r="M13" s="18"/>
    </row>
    <row r="14" spans="1:13" ht="231" x14ac:dyDescent="0.3">
      <c r="A14" s="73" t="s">
        <v>68</v>
      </c>
      <c r="B14" s="69" t="s">
        <v>69</v>
      </c>
      <c r="C14" s="51" t="s">
        <v>73</v>
      </c>
      <c r="D14" s="45" t="s">
        <v>150</v>
      </c>
      <c r="E14" s="33" t="s">
        <v>30</v>
      </c>
      <c r="F14" s="32">
        <v>43862</v>
      </c>
      <c r="G14" s="32">
        <v>44043</v>
      </c>
      <c r="H14" s="62">
        <v>0.33</v>
      </c>
      <c r="I14" s="54"/>
      <c r="J14" s="41"/>
      <c r="K14" s="43" t="s">
        <v>151</v>
      </c>
      <c r="L14" s="19"/>
      <c r="M14" s="18"/>
    </row>
    <row r="15" spans="1:13" ht="132" x14ac:dyDescent="0.3">
      <c r="A15" s="73"/>
      <c r="B15" s="69"/>
      <c r="C15" s="51" t="s">
        <v>74</v>
      </c>
      <c r="D15" s="45" t="s">
        <v>152</v>
      </c>
      <c r="E15" s="33" t="s">
        <v>40</v>
      </c>
      <c r="F15" s="32">
        <v>43891</v>
      </c>
      <c r="G15" s="32">
        <v>43646</v>
      </c>
      <c r="H15" s="62">
        <v>0.15</v>
      </c>
      <c r="I15" s="55"/>
      <c r="J15" s="41"/>
      <c r="K15" s="43" t="s">
        <v>191</v>
      </c>
      <c r="L15" s="19"/>
      <c r="M15" s="19"/>
    </row>
    <row r="16" spans="1:13" ht="168.75" customHeight="1" x14ac:dyDescent="0.3">
      <c r="A16" s="73"/>
      <c r="B16" s="69"/>
      <c r="C16" s="51" t="s">
        <v>75</v>
      </c>
      <c r="D16" s="45" t="s">
        <v>153</v>
      </c>
      <c r="E16" s="33" t="s">
        <v>83</v>
      </c>
      <c r="F16" s="32">
        <v>43862</v>
      </c>
      <c r="G16" s="32">
        <v>44195</v>
      </c>
      <c r="H16" s="62">
        <v>0.33</v>
      </c>
      <c r="I16" s="47"/>
      <c r="J16" s="41"/>
      <c r="K16" s="43" t="s">
        <v>120</v>
      </c>
      <c r="L16" s="16"/>
      <c r="M16" s="24"/>
    </row>
    <row r="17" spans="1:14" ht="346.5" customHeight="1" x14ac:dyDescent="0.3">
      <c r="A17" s="73"/>
      <c r="B17" s="69"/>
      <c r="C17" s="51" t="s">
        <v>76</v>
      </c>
      <c r="D17" s="56" t="s">
        <v>123</v>
      </c>
      <c r="E17" s="33" t="s">
        <v>83</v>
      </c>
      <c r="F17" s="32">
        <v>43862</v>
      </c>
      <c r="G17" s="32">
        <v>44195</v>
      </c>
      <c r="H17" s="62">
        <v>0.33</v>
      </c>
      <c r="I17" s="54"/>
      <c r="J17" s="41"/>
      <c r="K17" s="43" t="s">
        <v>192</v>
      </c>
      <c r="L17" s="19"/>
      <c r="M17" s="19"/>
    </row>
    <row r="18" spans="1:14" ht="115.5" x14ac:dyDescent="0.3">
      <c r="A18" s="73"/>
      <c r="B18" s="69"/>
      <c r="C18" s="51" t="s">
        <v>77</v>
      </c>
      <c r="D18" s="56" t="s">
        <v>154</v>
      </c>
      <c r="E18" s="33" t="s">
        <v>31</v>
      </c>
      <c r="F18" s="32">
        <v>43862</v>
      </c>
      <c r="G18" s="32">
        <v>44195</v>
      </c>
      <c r="H18" s="62">
        <v>0.33</v>
      </c>
      <c r="I18" s="47"/>
      <c r="J18" s="41"/>
      <c r="K18" s="45" t="s">
        <v>155</v>
      </c>
      <c r="L18" s="19"/>
      <c r="M18" s="24"/>
    </row>
    <row r="19" spans="1:14" ht="165" x14ac:dyDescent="0.3">
      <c r="A19" s="73"/>
      <c r="B19" s="70" t="s">
        <v>70</v>
      </c>
      <c r="C19" s="51" t="s">
        <v>78</v>
      </c>
      <c r="D19" s="56" t="s">
        <v>129</v>
      </c>
      <c r="E19" s="33" t="s">
        <v>35</v>
      </c>
      <c r="F19" s="32">
        <v>43862</v>
      </c>
      <c r="G19" s="32">
        <v>44195</v>
      </c>
      <c r="H19" s="62">
        <v>0</v>
      </c>
      <c r="I19" s="47"/>
      <c r="J19" s="41"/>
      <c r="K19" s="43" t="s">
        <v>193</v>
      </c>
      <c r="L19" s="19"/>
      <c r="M19" s="19"/>
    </row>
    <row r="20" spans="1:14" ht="214.5" x14ac:dyDescent="0.3">
      <c r="A20" s="73"/>
      <c r="B20" s="70"/>
      <c r="C20" s="51" t="s">
        <v>79</v>
      </c>
      <c r="D20" s="43" t="s">
        <v>156</v>
      </c>
      <c r="E20" s="33" t="s">
        <v>33</v>
      </c>
      <c r="F20" s="32">
        <v>43862</v>
      </c>
      <c r="G20" s="32">
        <v>44195</v>
      </c>
      <c r="H20" s="63">
        <v>0.33</v>
      </c>
      <c r="I20" s="58"/>
      <c r="J20" s="41"/>
      <c r="K20" s="43" t="s">
        <v>157</v>
      </c>
      <c r="L20" s="19"/>
      <c r="M20" s="19"/>
    </row>
    <row r="21" spans="1:14" ht="115.5" x14ac:dyDescent="0.3">
      <c r="A21" s="73"/>
      <c r="B21" s="71" t="s">
        <v>71</v>
      </c>
      <c r="C21" s="51" t="s">
        <v>80</v>
      </c>
      <c r="D21" s="56" t="s">
        <v>129</v>
      </c>
      <c r="E21" s="33" t="s">
        <v>34</v>
      </c>
      <c r="F21" s="32">
        <v>43862</v>
      </c>
      <c r="G21" s="32">
        <v>44195</v>
      </c>
      <c r="H21" s="62">
        <v>0</v>
      </c>
      <c r="I21" s="47"/>
      <c r="J21" s="41"/>
      <c r="K21" s="45" t="s">
        <v>158</v>
      </c>
      <c r="L21" s="19"/>
      <c r="M21" s="19"/>
    </row>
    <row r="22" spans="1:14" ht="66" x14ac:dyDescent="0.3">
      <c r="A22" s="73"/>
      <c r="B22" s="71"/>
      <c r="C22" s="51" t="s">
        <v>29</v>
      </c>
      <c r="D22" s="56" t="s">
        <v>159</v>
      </c>
      <c r="E22" s="33" t="s">
        <v>35</v>
      </c>
      <c r="F22" s="32">
        <v>43862</v>
      </c>
      <c r="G22" s="32">
        <v>44195</v>
      </c>
      <c r="H22" s="62">
        <v>0.1</v>
      </c>
      <c r="I22" s="47"/>
      <c r="J22" s="41"/>
      <c r="K22" s="45" t="s">
        <v>160</v>
      </c>
      <c r="L22" s="16"/>
      <c r="M22" s="24"/>
    </row>
    <row r="23" spans="1:14" ht="82.5" x14ac:dyDescent="0.3">
      <c r="A23" s="73"/>
      <c r="B23" s="72" t="s">
        <v>72</v>
      </c>
      <c r="C23" s="51" t="s">
        <v>81</v>
      </c>
      <c r="D23" s="43" t="s">
        <v>130</v>
      </c>
      <c r="E23" s="33" t="s">
        <v>30</v>
      </c>
      <c r="F23" s="32">
        <v>43891</v>
      </c>
      <c r="G23" s="32">
        <v>44196</v>
      </c>
      <c r="H23" s="63">
        <v>0.33</v>
      </c>
      <c r="I23" s="44"/>
      <c r="J23" s="41"/>
      <c r="K23" s="43" t="s">
        <v>161</v>
      </c>
      <c r="L23" s="19"/>
      <c r="M23" s="24"/>
    </row>
    <row r="24" spans="1:14" ht="82.5" customHeight="1" x14ac:dyDescent="0.3">
      <c r="A24" s="73"/>
      <c r="B24" s="72"/>
      <c r="C24" s="51" t="s">
        <v>82</v>
      </c>
      <c r="D24" s="43" t="s">
        <v>131</v>
      </c>
      <c r="E24" s="33" t="s">
        <v>84</v>
      </c>
      <c r="F24" s="32">
        <v>43983</v>
      </c>
      <c r="G24" s="32">
        <v>44196</v>
      </c>
      <c r="H24" s="57" t="s">
        <v>47</v>
      </c>
      <c r="I24" s="44"/>
      <c r="J24" s="41"/>
      <c r="K24" s="89" t="s">
        <v>132</v>
      </c>
      <c r="L24" s="19"/>
      <c r="M24" s="26"/>
    </row>
    <row r="25" spans="1:14" ht="165" x14ac:dyDescent="0.3">
      <c r="A25" s="73" t="s">
        <v>16</v>
      </c>
      <c r="B25" s="53" t="s">
        <v>85</v>
      </c>
      <c r="C25" s="51" t="s">
        <v>91</v>
      </c>
      <c r="D25" s="91" t="s">
        <v>142</v>
      </c>
      <c r="E25" s="33" t="s">
        <v>91</v>
      </c>
      <c r="F25" s="32" t="s">
        <v>91</v>
      </c>
      <c r="G25" s="32" t="s">
        <v>91</v>
      </c>
      <c r="H25" s="59" t="s">
        <v>47</v>
      </c>
      <c r="I25" s="41"/>
      <c r="J25" s="41"/>
      <c r="K25" s="43" t="s">
        <v>162</v>
      </c>
      <c r="L25" s="19"/>
      <c r="M25" s="26"/>
    </row>
    <row r="26" spans="1:14" ht="115.5" x14ac:dyDescent="0.3">
      <c r="A26" s="73"/>
      <c r="B26" s="36" t="s">
        <v>86</v>
      </c>
      <c r="C26" s="51" t="s">
        <v>92</v>
      </c>
      <c r="D26" s="61" t="s">
        <v>133</v>
      </c>
      <c r="E26" s="33" t="s">
        <v>35</v>
      </c>
      <c r="F26" s="32">
        <v>43862</v>
      </c>
      <c r="G26" s="32">
        <v>44043</v>
      </c>
      <c r="H26" s="64">
        <v>0.2</v>
      </c>
      <c r="I26" s="41"/>
      <c r="J26" s="41"/>
      <c r="K26" s="61" t="s">
        <v>163</v>
      </c>
      <c r="L26" s="19"/>
      <c r="M26" s="26"/>
    </row>
    <row r="27" spans="1:14" ht="49.5" x14ac:dyDescent="0.3">
      <c r="A27" s="73"/>
      <c r="B27" s="71" t="s">
        <v>87</v>
      </c>
      <c r="C27" s="51" t="s">
        <v>93</v>
      </c>
      <c r="D27" s="92" t="s">
        <v>164</v>
      </c>
      <c r="E27" s="33" t="s">
        <v>35</v>
      </c>
      <c r="F27" s="32">
        <v>43862</v>
      </c>
      <c r="G27" s="32">
        <v>44196</v>
      </c>
      <c r="H27" s="60" t="s">
        <v>47</v>
      </c>
      <c r="I27" s="41"/>
      <c r="J27" s="41"/>
      <c r="K27" s="61" t="s">
        <v>165</v>
      </c>
      <c r="L27" s="19"/>
      <c r="M27" s="19"/>
    </row>
    <row r="28" spans="1:14" ht="94.5" customHeight="1" x14ac:dyDescent="0.3">
      <c r="A28" s="73"/>
      <c r="B28" s="71"/>
      <c r="C28" s="51" t="s">
        <v>36</v>
      </c>
      <c r="D28" s="45" t="s">
        <v>135</v>
      </c>
      <c r="E28" s="33" t="s">
        <v>35</v>
      </c>
      <c r="F28" s="32">
        <v>43862</v>
      </c>
      <c r="G28" s="32">
        <v>44196</v>
      </c>
      <c r="H28" s="64">
        <v>0.33</v>
      </c>
      <c r="I28" s="49"/>
      <c r="J28" s="49"/>
      <c r="K28" s="45" t="s">
        <v>134</v>
      </c>
      <c r="L28" s="19"/>
      <c r="M28" s="19"/>
      <c r="N28" s="3"/>
    </row>
    <row r="29" spans="1:14" ht="75.75" customHeight="1" x14ac:dyDescent="0.3">
      <c r="A29" s="73"/>
      <c r="B29" s="71"/>
      <c r="C29" s="51" t="s">
        <v>37</v>
      </c>
      <c r="D29" s="45" t="s">
        <v>126</v>
      </c>
      <c r="E29" s="33" t="s">
        <v>32</v>
      </c>
      <c r="F29" s="32">
        <v>43862</v>
      </c>
      <c r="G29" s="32">
        <v>44196</v>
      </c>
      <c r="H29" s="64">
        <v>0.33</v>
      </c>
      <c r="I29" s="41"/>
      <c r="J29" s="41"/>
      <c r="K29" s="43" t="s">
        <v>121</v>
      </c>
      <c r="L29" s="19"/>
      <c r="M29" s="19"/>
    </row>
    <row r="30" spans="1:14" ht="268.5" customHeight="1" x14ac:dyDescent="0.3">
      <c r="A30" s="73"/>
      <c r="B30" s="71"/>
      <c r="C30" s="51" t="s">
        <v>38</v>
      </c>
      <c r="D30" s="61" t="s">
        <v>166</v>
      </c>
      <c r="E30" s="33" t="s">
        <v>39</v>
      </c>
      <c r="F30" s="32">
        <v>43862</v>
      </c>
      <c r="G30" s="32">
        <v>44196</v>
      </c>
      <c r="H30" s="64">
        <v>0.33</v>
      </c>
      <c r="I30" s="41"/>
      <c r="J30" s="41"/>
      <c r="K30" s="43" t="s">
        <v>121</v>
      </c>
      <c r="L30" s="19"/>
      <c r="M30" s="19"/>
    </row>
    <row r="31" spans="1:14" ht="115.5" x14ac:dyDescent="0.3">
      <c r="A31" s="73"/>
      <c r="B31" s="72" t="s">
        <v>88</v>
      </c>
      <c r="C31" s="51" t="s">
        <v>94</v>
      </c>
      <c r="D31" s="61" t="s">
        <v>167</v>
      </c>
      <c r="E31" s="33" t="s">
        <v>35</v>
      </c>
      <c r="F31" s="32">
        <v>43862</v>
      </c>
      <c r="G31" s="32">
        <v>44196</v>
      </c>
      <c r="H31" s="64">
        <v>0.1</v>
      </c>
      <c r="I31" s="41"/>
      <c r="J31" s="41"/>
      <c r="K31" s="61" t="s">
        <v>187</v>
      </c>
      <c r="L31" s="19"/>
      <c r="M31" s="19"/>
    </row>
    <row r="32" spans="1:14" ht="132" x14ac:dyDescent="0.3">
      <c r="A32" s="73"/>
      <c r="B32" s="72"/>
      <c r="C32" s="51" t="s">
        <v>95</v>
      </c>
      <c r="D32" s="93" t="s">
        <v>169</v>
      </c>
      <c r="E32" s="33" t="s">
        <v>35</v>
      </c>
      <c r="F32" s="32">
        <v>43862</v>
      </c>
      <c r="G32" s="40">
        <v>43889</v>
      </c>
      <c r="H32" s="87">
        <v>0.8</v>
      </c>
      <c r="I32" s="41"/>
      <c r="J32" s="41"/>
      <c r="K32" s="43" t="s">
        <v>170</v>
      </c>
      <c r="L32" s="19"/>
      <c r="M32" s="19"/>
    </row>
    <row r="33" spans="1:13" ht="115.5" x14ac:dyDescent="0.3">
      <c r="A33" s="73"/>
      <c r="B33" s="74" t="s">
        <v>89</v>
      </c>
      <c r="C33" s="51" t="s">
        <v>96</v>
      </c>
      <c r="D33" s="61" t="s">
        <v>127</v>
      </c>
      <c r="E33" s="33" t="s">
        <v>40</v>
      </c>
      <c r="F33" s="32">
        <v>43862</v>
      </c>
      <c r="G33" s="32">
        <v>44195</v>
      </c>
      <c r="H33" s="64">
        <v>0.2</v>
      </c>
      <c r="I33" s="41"/>
      <c r="J33" s="41"/>
      <c r="K33" s="61" t="s">
        <v>168</v>
      </c>
      <c r="L33" s="19"/>
      <c r="M33" s="19"/>
    </row>
    <row r="34" spans="1:13" ht="115.5" x14ac:dyDescent="0.3">
      <c r="A34" s="73"/>
      <c r="B34" s="74"/>
      <c r="C34" s="51" t="s">
        <v>97</v>
      </c>
      <c r="D34" s="61" t="s">
        <v>141</v>
      </c>
      <c r="E34" s="33" t="s">
        <v>35</v>
      </c>
      <c r="F34" s="32">
        <v>43891</v>
      </c>
      <c r="G34" s="32">
        <v>44196</v>
      </c>
      <c r="H34" s="64">
        <v>0.25</v>
      </c>
      <c r="I34" s="41"/>
      <c r="J34" s="41"/>
      <c r="K34" s="43" t="s">
        <v>172</v>
      </c>
      <c r="L34" s="19"/>
      <c r="M34" s="19"/>
    </row>
    <row r="35" spans="1:13" ht="132" x14ac:dyDescent="0.3">
      <c r="A35" s="73"/>
      <c r="B35" s="35" t="s">
        <v>90</v>
      </c>
      <c r="C35" s="51" t="s">
        <v>98</v>
      </c>
      <c r="D35" s="61" t="s">
        <v>140</v>
      </c>
      <c r="E35" s="33" t="s">
        <v>35</v>
      </c>
      <c r="F35" s="32">
        <v>43891</v>
      </c>
      <c r="G35" s="32">
        <v>44196</v>
      </c>
      <c r="H35" s="64">
        <v>0.25</v>
      </c>
      <c r="I35" s="41"/>
      <c r="J35" s="41"/>
      <c r="K35" s="61" t="s">
        <v>171</v>
      </c>
      <c r="L35" s="19"/>
      <c r="M35" s="19"/>
    </row>
    <row r="36" spans="1:13" ht="181.5" x14ac:dyDescent="0.3">
      <c r="A36" s="73" t="s">
        <v>17</v>
      </c>
      <c r="B36" s="69" t="s">
        <v>99</v>
      </c>
      <c r="C36" s="51" t="s">
        <v>48</v>
      </c>
      <c r="D36" s="46" t="s">
        <v>173</v>
      </c>
      <c r="E36" s="33" t="s">
        <v>42</v>
      </c>
      <c r="F36" s="32">
        <v>43862</v>
      </c>
      <c r="G36" s="32">
        <v>44196</v>
      </c>
      <c r="H36" s="65">
        <v>0.33</v>
      </c>
      <c r="I36" s="41"/>
      <c r="J36" s="41"/>
      <c r="K36" s="90" t="s">
        <v>174</v>
      </c>
      <c r="L36" s="19"/>
      <c r="M36" s="19"/>
    </row>
    <row r="37" spans="1:13" ht="132" x14ac:dyDescent="0.3">
      <c r="A37" s="73"/>
      <c r="B37" s="69"/>
      <c r="C37" s="51" t="s">
        <v>41</v>
      </c>
      <c r="D37" s="45" t="s">
        <v>175</v>
      </c>
      <c r="E37" s="33" t="s">
        <v>196</v>
      </c>
      <c r="F37" s="32">
        <v>43862</v>
      </c>
      <c r="G37" s="32">
        <v>44196</v>
      </c>
      <c r="H37" s="65">
        <v>0.33</v>
      </c>
      <c r="I37" s="41"/>
      <c r="J37" s="41"/>
      <c r="K37" s="45" t="s">
        <v>136</v>
      </c>
      <c r="L37" s="19"/>
      <c r="M37" s="19"/>
    </row>
    <row r="38" spans="1:13" ht="99" x14ac:dyDescent="0.3">
      <c r="A38" s="73"/>
      <c r="B38" s="70" t="s">
        <v>100</v>
      </c>
      <c r="C38" s="51" t="s">
        <v>104</v>
      </c>
      <c r="D38" s="45" t="s">
        <v>176</v>
      </c>
      <c r="E38" s="33" t="s">
        <v>18</v>
      </c>
      <c r="F38" s="32">
        <v>43891</v>
      </c>
      <c r="G38" s="32">
        <v>44196</v>
      </c>
      <c r="H38" s="65">
        <v>0.33</v>
      </c>
      <c r="I38" s="41"/>
      <c r="J38" s="41"/>
      <c r="K38" s="45" t="s">
        <v>177</v>
      </c>
      <c r="L38" s="19"/>
      <c r="M38" s="19"/>
    </row>
    <row r="39" spans="1:13" ht="115.5" x14ac:dyDescent="0.3">
      <c r="A39" s="73"/>
      <c r="B39" s="70"/>
      <c r="C39" s="51" t="s">
        <v>105</v>
      </c>
      <c r="D39" s="45" t="s">
        <v>122</v>
      </c>
      <c r="E39" s="33" t="s">
        <v>18</v>
      </c>
      <c r="F39" s="32">
        <v>43862</v>
      </c>
      <c r="G39" s="32">
        <v>44196</v>
      </c>
      <c r="H39" s="65">
        <v>0.2</v>
      </c>
      <c r="I39" s="41"/>
      <c r="J39" s="41"/>
      <c r="K39" s="45" t="s">
        <v>122</v>
      </c>
      <c r="L39" s="19"/>
      <c r="M39" s="19"/>
    </row>
    <row r="40" spans="1:13" ht="132" x14ac:dyDescent="0.3">
      <c r="A40" s="73"/>
      <c r="B40" s="52" t="s">
        <v>101</v>
      </c>
      <c r="C40" s="51" t="s">
        <v>106</v>
      </c>
      <c r="D40" s="61" t="s">
        <v>178</v>
      </c>
      <c r="E40" s="33" t="s">
        <v>43</v>
      </c>
      <c r="F40" s="32">
        <v>43862</v>
      </c>
      <c r="G40" s="32">
        <v>44196</v>
      </c>
      <c r="H40" s="65">
        <v>0.33</v>
      </c>
      <c r="I40" s="41"/>
      <c r="J40" s="41"/>
      <c r="K40" s="61" t="s">
        <v>179</v>
      </c>
      <c r="L40" s="19"/>
      <c r="M40" s="19"/>
    </row>
    <row r="41" spans="1:13" ht="198" x14ac:dyDescent="0.3">
      <c r="A41" s="73"/>
      <c r="B41" s="30" t="s">
        <v>102</v>
      </c>
      <c r="C41" s="51" t="s">
        <v>107</v>
      </c>
      <c r="D41" s="61" t="s">
        <v>180</v>
      </c>
      <c r="E41" s="33" t="s">
        <v>44</v>
      </c>
      <c r="F41" s="32">
        <v>43862</v>
      </c>
      <c r="G41" s="32">
        <v>44196</v>
      </c>
      <c r="H41" s="65">
        <v>0.33</v>
      </c>
      <c r="I41" s="41"/>
      <c r="J41" s="41"/>
      <c r="K41" s="61" t="s">
        <v>181</v>
      </c>
      <c r="L41" s="19"/>
      <c r="M41" s="19"/>
    </row>
    <row r="42" spans="1:13" ht="165" x14ac:dyDescent="0.3">
      <c r="A42" s="73"/>
      <c r="B42" s="31" t="s">
        <v>103</v>
      </c>
      <c r="C42" s="51" t="s">
        <v>108</v>
      </c>
      <c r="D42" s="61" t="s">
        <v>139</v>
      </c>
      <c r="E42" s="33" t="s">
        <v>18</v>
      </c>
      <c r="F42" s="32">
        <v>43862</v>
      </c>
      <c r="G42" s="32">
        <v>44196</v>
      </c>
      <c r="H42" s="65">
        <v>0.33</v>
      </c>
      <c r="I42" s="41"/>
      <c r="J42" s="41"/>
      <c r="K42" s="61" t="s">
        <v>182</v>
      </c>
      <c r="L42" s="19"/>
      <c r="M42" s="19"/>
    </row>
    <row r="43" spans="1:13" ht="97.5" customHeight="1" x14ac:dyDescent="0.3">
      <c r="A43" s="73" t="s">
        <v>19</v>
      </c>
      <c r="B43" s="29" t="s">
        <v>109</v>
      </c>
      <c r="C43" s="51" t="s">
        <v>114</v>
      </c>
      <c r="D43" s="61" t="s">
        <v>183</v>
      </c>
      <c r="E43" s="33" t="s">
        <v>45</v>
      </c>
      <c r="F43" s="32">
        <v>43862</v>
      </c>
      <c r="G43" s="32">
        <v>43920</v>
      </c>
      <c r="H43" s="66">
        <v>1</v>
      </c>
      <c r="I43" s="41"/>
      <c r="J43" s="50"/>
      <c r="K43" s="61" t="s">
        <v>188</v>
      </c>
      <c r="L43" s="19"/>
      <c r="M43" s="19"/>
    </row>
    <row r="44" spans="1:13" ht="106.5" customHeight="1" x14ac:dyDescent="0.3">
      <c r="A44" s="73"/>
      <c r="B44" s="36" t="s">
        <v>110</v>
      </c>
      <c r="C44" s="51" t="s">
        <v>115</v>
      </c>
      <c r="D44" s="61" t="s">
        <v>184</v>
      </c>
      <c r="E44" s="33" t="s">
        <v>20</v>
      </c>
      <c r="F44" s="32">
        <v>43922</v>
      </c>
      <c r="G44" s="32">
        <v>43936</v>
      </c>
      <c r="H44" s="88">
        <v>0.8</v>
      </c>
      <c r="I44" s="41"/>
      <c r="J44" s="50"/>
      <c r="K44" s="61" t="s">
        <v>186</v>
      </c>
      <c r="L44" s="19"/>
      <c r="M44" s="19"/>
    </row>
    <row r="45" spans="1:13" ht="148.5" x14ac:dyDescent="0.3">
      <c r="A45" s="73"/>
      <c r="B45" s="75" t="s">
        <v>111</v>
      </c>
      <c r="C45" s="51" t="s">
        <v>116</v>
      </c>
      <c r="D45" s="61" t="s">
        <v>128</v>
      </c>
      <c r="E45" s="33" t="s">
        <v>46</v>
      </c>
      <c r="F45" s="32">
        <v>43952</v>
      </c>
      <c r="G45" s="32">
        <v>44042</v>
      </c>
      <c r="H45" s="87" t="s">
        <v>47</v>
      </c>
      <c r="I45" s="41"/>
      <c r="J45" s="50"/>
      <c r="K45" s="61" t="s">
        <v>189</v>
      </c>
      <c r="L45" s="20"/>
      <c r="M45" s="19"/>
    </row>
    <row r="46" spans="1:13" ht="82.5" x14ac:dyDescent="0.3">
      <c r="A46" s="73"/>
      <c r="B46" s="75"/>
      <c r="C46" s="51" t="s">
        <v>117</v>
      </c>
      <c r="D46" s="45" t="s">
        <v>185</v>
      </c>
      <c r="E46" s="33" t="s">
        <v>113</v>
      </c>
      <c r="F46" s="32">
        <v>43922</v>
      </c>
      <c r="G46" s="32">
        <v>44196</v>
      </c>
      <c r="H46" s="64">
        <v>0</v>
      </c>
      <c r="I46" s="41"/>
      <c r="J46" s="41"/>
      <c r="K46" s="46" t="s">
        <v>138</v>
      </c>
      <c r="L46" s="20"/>
      <c r="M46" s="19"/>
    </row>
    <row r="47" spans="1:13" ht="66" x14ac:dyDescent="0.3">
      <c r="A47" s="73"/>
      <c r="B47" s="75"/>
      <c r="C47" s="51" t="s">
        <v>118</v>
      </c>
      <c r="D47" s="45" t="s">
        <v>137</v>
      </c>
      <c r="E47" s="33" t="s">
        <v>46</v>
      </c>
      <c r="F47" s="32">
        <v>44044</v>
      </c>
      <c r="G47" s="32">
        <v>44135</v>
      </c>
      <c r="H47" s="67" t="s">
        <v>47</v>
      </c>
      <c r="I47" s="41"/>
      <c r="J47" s="41"/>
      <c r="K47" s="46" t="s">
        <v>137</v>
      </c>
      <c r="L47" s="16"/>
      <c r="M47" s="19"/>
    </row>
    <row r="48" spans="1:13" ht="99" x14ac:dyDescent="0.3">
      <c r="A48" s="73"/>
      <c r="B48" s="30" t="s">
        <v>112</v>
      </c>
      <c r="C48" s="51" t="s">
        <v>119</v>
      </c>
      <c r="D48" s="38" t="s">
        <v>137</v>
      </c>
      <c r="E48" s="33" t="s">
        <v>20</v>
      </c>
      <c r="F48" s="32">
        <v>44136</v>
      </c>
      <c r="G48" s="32">
        <v>44196</v>
      </c>
      <c r="H48" s="67" t="s">
        <v>47</v>
      </c>
      <c r="I48" s="41"/>
      <c r="J48" s="50"/>
      <c r="K48" s="46" t="s">
        <v>137</v>
      </c>
      <c r="L48" s="22"/>
      <c r="M48" s="22"/>
    </row>
    <row r="49" spans="1:13" ht="18.75" x14ac:dyDescent="0.3">
      <c r="A49" s="77" t="s">
        <v>13</v>
      </c>
      <c r="B49" s="77"/>
      <c r="C49" s="77"/>
      <c r="D49" s="77"/>
      <c r="E49" s="77"/>
      <c r="F49" s="77"/>
      <c r="G49" s="77"/>
      <c r="H49" s="14">
        <f>SUM(H8:H48)/24</f>
        <v>0.43</v>
      </c>
      <c r="I49" s="14">
        <f>SUM(I8:I48)/45</f>
        <v>0</v>
      </c>
      <c r="J49" s="25" t="e">
        <f>AVERAGE(J8:J48)</f>
        <v>#DIV/0!</v>
      </c>
      <c r="K49" s="15"/>
    </row>
    <row r="50" spans="1:13" ht="18.75" x14ac:dyDescent="0.3">
      <c r="A50" s="6"/>
      <c r="B50" s="6"/>
      <c r="C50" s="6"/>
      <c r="D50" s="6"/>
      <c r="E50" s="6"/>
      <c r="F50" s="6"/>
      <c r="G50" s="6"/>
      <c r="H50" s="4"/>
      <c r="I50" s="5"/>
      <c r="J50" s="5"/>
    </row>
    <row r="51" spans="1:13" ht="18.75" x14ac:dyDescent="0.3">
      <c r="A51" s="7"/>
      <c r="B51" s="78" t="s">
        <v>21</v>
      </c>
      <c r="C51" s="79"/>
      <c r="D51" s="79"/>
      <c r="E51" s="6"/>
      <c r="F51" s="6"/>
      <c r="G51" s="6"/>
      <c r="H51" s="4"/>
      <c r="I51" s="5"/>
      <c r="J51" s="5"/>
    </row>
    <row r="52" spans="1:13" ht="18.75" x14ac:dyDescent="0.3">
      <c r="A52" s="8"/>
      <c r="B52" s="78" t="s">
        <v>22</v>
      </c>
      <c r="C52" s="79"/>
      <c r="D52" s="79"/>
      <c r="E52" s="6"/>
      <c r="F52" s="6"/>
      <c r="G52" s="6"/>
      <c r="H52" s="4"/>
      <c r="I52" s="5"/>
      <c r="J52" s="5"/>
    </row>
    <row r="53" spans="1:13" ht="18.75" x14ac:dyDescent="0.3">
      <c r="A53" s="9"/>
      <c r="B53" s="78" t="s">
        <v>23</v>
      </c>
      <c r="C53" s="79"/>
      <c r="D53" s="79"/>
      <c r="E53" s="6"/>
      <c r="F53" s="6"/>
      <c r="G53" s="6"/>
      <c r="H53" s="4"/>
      <c r="I53" s="5"/>
      <c r="J53" s="5"/>
    </row>
    <row r="54" spans="1:13" ht="18.75" x14ac:dyDescent="0.3">
      <c r="A54" s="6"/>
      <c r="B54" s="6"/>
      <c r="C54" s="6"/>
      <c r="D54" s="6"/>
      <c r="E54" s="6"/>
      <c r="F54" s="6"/>
      <c r="G54" s="6"/>
      <c r="H54" s="4"/>
      <c r="I54" s="5"/>
      <c r="J54" s="5"/>
    </row>
    <row r="55" spans="1:13" x14ac:dyDescent="0.3">
      <c r="A55" s="76" t="s">
        <v>50</v>
      </c>
      <c r="B55" s="76"/>
      <c r="C55" s="76"/>
      <c r="D55" s="76"/>
      <c r="E55" s="76"/>
      <c r="F55" s="76"/>
      <c r="G55" s="76"/>
      <c r="H55" s="76"/>
      <c r="I55" s="76"/>
      <c r="J55" s="76"/>
      <c r="K55" s="76"/>
      <c r="L55" s="76"/>
      <c r="M55" s="76"/>
    </row>
    <row r="56" spans="1:13" x14ac:dyDescent="0.3">
      <c r="A56" s="76"/>
      <c r="B56" s="76"/>
      <c r="C56" s="76"/>
      <c r="D56" s="76"/>
      <c r="E56" s="76"/>
      <c r="F56" s="76"/>
      <c r="G56" s="76"/>
      <c r="H56" s="76"/>
      <c r="I56" s="76"/>
      <c r="J56" s="76"/>
      <c r="K56" s="76"/>
      <c r="L56" s="76"/>
      <c r="M56" s="76"/>
    </row>
    <row r="57" spans="1:13" x14ac:dyDescent="0.3">
      <c r="A57" s="76"/>
      <c r="B57" s="76"/>
      <c r="C57" s="76"/>
      <c r="D57" s="76"/>
      <c r="E57" s="76"/>
      <c r="F57" s="76"/>
      <c r="G57" s="76"/>
      <c r="H57" s="76"/>
      <c r="I57" s="76"/>
      <c r="J57" s="76"/>
      <c r="K57" s="76"/>
      <c r="L57" s="76"/>
      <c r="M57" s="76"/>
    </row>
    <row r="58" spans="1:13" x14ac:dyDescent="0.3">
      <c r="A58" s="76"/>
      <c r="B58" s="76"/>
      <c r="C58" s="76"/>
      <c r="D58" s="76"/>
      <c r="E58" s="76"/>
      <c r="F58" s="76"/>
      <c r="G58" s="76"/>
      <c r="H58" s="76"/>
      <c r="I58" s="76"/>
      <c r="J58" s="76"/>
      <c r="K58" s="76"/>
      <c r="L58" s="76"/>
      <c r="M58" s="76"/>
    </row>
    <row r="59" spans="1:13" x14ac:dyDescent="0.3">
      <c r="A59" s="76"/>
      <c r="B59" s="76"/>
      <c r="C59" s="76"/>
      <c r="D59" s="76"/>
      <c r="E59" s="76"/>
      <c r="F59" s="76"/>
      <c r="G59" s="76"/>
      <c r="H59" s="76"/>
      <c r="I59" s="76"/>
      <c r="J59" s="76"/>
      <c r="K59" s="76"/>
      <c r="L59" s="76"/>
      <c r="M59" s="76"/>
    </row>
    <row r="60" spans="1:13" x14ac:dyDescent="0.3">
      <c r="A60" s="1" t="s">
        <v>49</v>
      </c>
    </row>
    <row r="61" spans="1:13" x14ac:dyDescent="0.3">
      <c r="A61" s="1" t="s">
        <v>55</v>
      </c>
    </row>
  </sheetData>
  <mergeCells count="27">
    <mergeCell ref="A8:A12"/>
    <mergeCell ref="C1:D1"/>
    <mergeCell ref="C2:D2"/>
    <mergeCell ref="C3:D3"/>
    <mergeCell ref="A5:K5"/>
    <mergeCell ref="A6:E6"/>
    <mergeCell ref="F6:H6"/>
    <mergeCell ref="B36:B37"/>
    <mergeCell ref="A36:A42"/>
    <mergeCell ref="B45:B47"/>
    <mergeCell ref="A43:A48"/>
    <mergeCell ref="A55:M59"/>
    <mergeCell ref="A49:G49"/>
    <mergeCell ref="B51:D51"/>
    <mergeCell ref="B52:D52"/>
    <mergeCell ref="B53:D53"/>
    <mergeCell ref="B38:B39"/>
    <mergeCell ref="A14:A24"/>
    <mergeCell ref="A25:A35"/>
    <mergeCell ref="B27:B30"/>
    <mergeCell ref="B31:B32"/>
    <mergeCell ref="B33:B34"/>
    <mergeCell ref="C13:G13"/>
    <mergeCell ref="B14:B18"/>
    <mergeCell ref="B19:B20"/>
    <mergeCell ref="B21:B22"/>
    <mergeCell ref="B23:B24"/>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6" max="16383" man="1"/>
    <brk id="4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EXITO</cp:lastModifiedBy>
  <cp:lastPrinted>2018-05-16T00:00:46Z</cp:lastPrinted>
  <dcterms:created xsi:type="dcterms:W3CDTF">2017-05-09T19:38:46Z</dcterms:created>
  <dcterms:modified xsi:type="dcterms:W3CDTF">2020-05-16T01:22:30Z</dcterms:modified>
</cp:coreProperties>
</file>