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Estrategicos\Direccion estrat\Otros\"/>
    </mc:Choice>
  </mc:AlternateContent>
  <xr:revisionPtr revIDLastSave="0" documentId="13_ncr:1_{494AAA75-8B7B-44ED-9716-44368E64EF51}" xr6:coauthVersionLast="36" xr6:coauthVersionMax="36" xr10:uidLastSave="{00000000-0000-0000-0000-000000000000}"/>
  <bookViews>
    <workbookView xWindow="0" yWindow="0" windowWidth="28800" windowHeight="11505" xr2:uid="{00000000-000D-0000-FFFF-FFFF00000000}"/>
  </bookViews>
  <sheets>
    <sheet name="PM" sheetId="1" r:id="rId1"/>
    <sheet name="Control" sheetId="3" state="hidden" r:id="rId2"/>
  </sheets>
  <definedNames>
    <definedName name="_xlnm._FilterDatabase" localSheetId="0" hidden="1">PM!$A$6:$BD$55</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63" i="1" l="1"/>
  <c r="A61" i="1" l="1"/>
  <c r="A59" i="1"/>
  <c r="A58" i="1"/>
  <c r="AV86" i="1" l="1"/>
  <c r="AN86" i="1"/>
  <c r="AF86" i="1"/>
  <c r="X86" i="1"/>
  <c r="A9" i="1" l="1"/>
  <c r="A14" i="1" s="1"/>
  <c r="A15" i="1" s="1"/>
  <c r="A16" i="1" l="1"/>
  <c r="A17" i="1" s="1"/>
  <c r="A18" i="1" s="1"/>
  <c r="A19" i="1" s="1"/>
  <c r="A20" i="1" s="1"/>
  <c r="A21" i="1" s="1"/>
  <c r="A22" i="1" s="1"/>
  <c r="A23" i="1" s="1"/>
  <c r="A26" i="1" s="1"/>
  <c r="A28" i="1" s="1"/>
  <c r="A30" i="1" s="1"/>
  <c r="A31" i="1" s="1"/>
  <c r="A33" i="1" l="1"/>
  <c r="A34" i="1" s="1"/>
  <c r="A35" i="1" s="1"/>
  <c r="A37" i="1" s="1"/>
  <c r="A40" i="1" s="1"/>
  <c r="A42" i="1" s="1"/>
  <c r="A44" i="1" s="1"/>
  <c r="A45" i="1" s="1"/>
  <c r="A47" i="1" s="1"/>
  <c r="A48" i="1" s="1"/>
  <c r="A52" i="1" s="1"/>
  <c r="A56" i="1" s="1"/>
  <c r="A68" i="1" s="1"/>
  <c r="A69" i="1" s="1"/>
  <c r="A70" i="1" s="1"/>
  <c r="A71" i="1" s="1"/>
  <c r="A74" i="1" s="1"/>
  <c r="A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<sst xmlns="http://schemas.openxmlformats.org/spreadsheetml/2006/main" count="1117" uniqueCount="450">
  <si>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</si>
  <si>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</si>
  <si>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</si>
  <si>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</si>
  <si>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</si>
  <si>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</si>
  <si>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</si>
  <si>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</si>
  <si>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</si>
  <si>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</si>
  <si>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</si>
  <si>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</si>
  <si>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</si>
  <si>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</si>
  <si>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</si>
  <si>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</si>
  <si>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</si>
  <si>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</si>
  <si>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</si>
  <si>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</si>
  <si>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</si>
  <si>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</si>
  <si>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</si>
  <si>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</si>
  <si>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</si>
  <si>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</si>
  <si>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</si>
  <si>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</si>
  <si>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</si>
  <si>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</si>
  <si>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</si>
  <si>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</si>
  <si>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</si>
  <si>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</si>
  <si>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</si>
  <si>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</si>
  <si>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</si>
  <si>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</si>
  <si>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</si>
  <si>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</si>
  <si>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</si>
  <si>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</si>
  <si>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</si>
  <si>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</si>
  <si>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</si>
  <si>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</si>
  <si>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</si>
  <si>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</si>
  <si>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</si>
  <si>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</si>
  <si>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</si>
  <si>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</si>
  <si>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</si>
  <si>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</si>
  <si>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</si>
  <si>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</si>
  <si>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</si>
  <si>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</si>
  <si>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</si>
  <si>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</si>
  <si>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</si>
  <si>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</si>
  <si>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</si>
  <si>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</si>
  <si>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</si>
  <si>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</si>
  <si>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</si>
  <si>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</si>
  <si>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</si>
  <si>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</si>
  <si>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</si>
  <si>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</si>
  <si>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</si>
  <si>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</si>
  <si>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</si>
  <si>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</si>
  <si>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</si>
  <si>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</si>
  <si>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</si>
  <si>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</si>
  <si>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</si>
  <si>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</si>
  <si>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</si>
  <si>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</si>
  <si>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</si>
  <si>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</si>
  <si>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</si>
  <si>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</si>
  <si>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</si>
  <si>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</si>
  <si>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</si>
  <si>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</si>
  <si>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</si>
  <si>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</si>
  <si>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</si>
  <si>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</si>
  <si>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</si>
  <si>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</si>
  <si>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</si>
  <si>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</si>
  <si>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</si>
  <si>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</si>
  <si>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</si>
  <si>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</si>
  <si>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</si>
  <si>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</si>
  <si>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</si>
  <si>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</si>
  <si>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</si>
  <si>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</si>
  <si>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</si>
  <si>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</si>
  <si>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</si>
  <si>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</si>
  <si>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</si>
  <si>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</si>
  <si>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</si>
  <si>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</si>
  <si>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</si>
  <si>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</si>
  <si>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</si>
  <si>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</si>
  <si>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</si>
  <si>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</si>
  <si>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</si>
  <si>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</si>
  <si>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</si>
  <si>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</si>
  <si>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</si>
  <si>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</si>
  <si>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</si>
  <si>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</si>
  <si>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</si>
  <si>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</si>
  <si>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</si>
  <si>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</si>
  <si>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</si>
  <si>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</si>
  <si>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</si>
  <si>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</si>
  <si>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</si>
  <si>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</si>
  <si>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</si>
  <si>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</si>
  <si>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</si>
  <si>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</si>
  <si>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</si>
  <si>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</si>
  <si>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</si>
  <si>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</si>
  <si>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</si>
  <si>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</si>
  <si>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</si>
  <si>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</si>
  <si>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</si>
  <si>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</si>
  <si>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</si>
  <si>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</si>
  <si>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</si>
  <si>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</si>
  <si>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</si>
  <si>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</si>
  <si>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</si>
  <si>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</si>
  <si>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</si>
  <si>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</si>
  <si>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</si>
  <si>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</si>
  <si>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</si>
  <si>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</si>
  <si>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</si>
  <si>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</si>
  <si>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</si>
  <si>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</si>
  <si>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</si>
  <si>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</si>
  <si>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</si>
  <si>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</si>
  <si>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</si>
  <si>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</si>
  <si>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</si>
  <si>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</si>
  <si>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</si>
  <si>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</si>
  <si>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GC-2024-001</t>
  </si>
  <si>
    <t>Auditoría Interna</t>
  </si>
  <si>
    <t>NC - 3 Inexactitud en la información de los documentos del contrato de prestación de servicios No. 345 de 2022.
NC -12 Diferencia en los estudios previos publicados en el sistema TAMPUS y en SECOP, respecto del contrato 316 de 2023.</t>
  </si>
  <si>
    <t>Errores humanos.
Falta de seguimiento a los documentos publicados en los aplicativos.</t>
  </si>
  <si>
    <t>Revisar y actualizar el protocolo de publicación conforme a los lineamientos actuales de la Empresa.</t>
  </si>
  <si>
    <t>GC-2024-002</t>
  </si>
  <si>
    <t>GC-2024-003</t>
  </si>
  <si>
    <t>NC - 6 Cobertura en el Sistema General de Riesgos Laborales en los contratos de prestación de servicios personales.
NC -14 Asignación del nivel de riesgo laboral en el contrato de prestación de servicios No. 197 de 2023.</t>
  </si>
  <si>
    <t>Falta de conocimiento de los lineamiento de la ARL para establecer el tipo de riesgo del contratista por parte de las áreas generadoras de la necesidad.
Falta de puntos de control para establecer los lineamientos y rangos de fechas para la afiliación a la ARL.</t>
  </si>
  <si>
    <t>Supervisores de los contratos</t>
  </si>
  <si>
    <t>100% de los contratos de prestación de servicios personales verificados</t>
  </si>
  <si>
    <t>100% de los contratos de prestación de servicios personales verificados.</t>
  </si>
  <si>
    <t>Director de Contratación - Jefe Oficina de Control Disciplinario Interno</t>
  </si>
  <si>
    <t>Una capacitación recibida por parte de los supervisores.</t>
  </si>
  <si>
    <t>GC-2024-004</t>
  </si>
  <si>
    <t>Adelantar seguimiento aleatorio a los contratos vigentes para la validación de la publicación de informes en la plataforma SECOP II.</t>
  </si>
  <si>
    <t>Dos seguimientos trimestrales a la publicación de informes y pagos de conformidad
con el PD-94.</t>
  </si>
  <si>
    <t>Llevar a cabo jornada de capacitación a los supervisores con acompañamiento de la Oficina de Control Interno Disciplinario con el fin de conocer cada una de las obligaciones que se tienen dentro de su Rol.</t>
  </si>
  <si>
    <t>NC1 - Incumplimiento tiempos de envío actas y documentos, a los integrantes del Comité de Contratación para su consideración y evaluación.</t>
  </si>
  <si>
    <t>Falta de conocimiento frente a la resolución que reglamenta el comité de contratación.</t>
  </si>
  <si>
    <t>Realizar jornadas de sensibilización a los integrantes del Comité para el cumplimiento de los tiempos establecidos para revisión y firma del acta.</t>
  </si>
  <si>
    <t>Realizar seguimiento y reporte bimensual por parte de la secretaría del comité a la revisión y firma de las actas.</t>
  </si>
  <si>
    <t>GC-2024-005</t>
  </si>
  <si>
    <t>GC-2024-006</t>
  </si>
  <si>
    <t>GC-2024-007</t>
  </si>
  <si>
    <t>Una jornada de sensibilización a los integrantes del Comité.</t>
  </si>
  <si>
    <t>Dos reportes de verificación de la revisión y firma de las actas de comité de contratación.</t>
  </si>
  <si>
    <t>NC - 13 Estado “Activo” en el SECOP de contratos que terminaron su ejecución.</t>
  </si>
  <si>
    <t>Socializar la comunicación interna I2024000569 con los supervisores.</t>
  </si>
  <si>
    <t>2 Socializaciones a los supervisores de la comunicación interna I2024000569.</t>
  </si>
  <si>
    <t>NC - 4 Inexactitud índice publicado indicadores.
NC - 5 Debilidades Mapa de Riesgos asociado al proceso de Gestión Contractual.</t>
  </si>
  <si>
    <t>Realizar análisis y rediseño de los indicadores de Gestión de conformidad con las actividades realizadas por la Dirección.</t>
  </si>
  <si>
    <t>Realizar análisis de los riegos asociados al proceso y propuesta de actualización.</t>
  </si>
  <si>
    <t>Indicadores de gestión actualizados.</t>
  </si>
  <si>
    <t>Mapa de riesgos actualizado.</t>
  </si>
  <si>
    <t>NC - 2 Actualización del Procedimiento PD-37 - Supervisión e interventoría de contratos cita formato anterior.
Se evidenció que el procedimiento PD-37 se encuentra desactualizado en su actividad 29, el cual tiene registrado el formato FT-172 -Acta de cierres expediente contractual, y a la fecha de la auditoría se encuentra vigente el formato FT-213 - Constancia de cierre expediente contractual V2, que es la base para dar cierre al contrato.</t>
  </si>
  <si>
    <t>1 Procedimiento actualizado y publicado.</t>
  </si>
  <si>
    <t>NC - 7- 8 Falencias en la publicación de documentos de ejecución de los contratos en la plataforma SECOP II.
NC - 9 Debilidad en la labor de supervisión del contrato No. 327-2023.
NC - 10 Debilidad en la labor de supervisión del contrato No. 001-2022.
NC -11 Incumplimiento de la totalidad de las obligaciones pactadas en el contrato de prestación de servicios No. 089 de 2022.</t>
  </si>
  <si>
    <t>Realizar revisiones aleatorias trimestrales a las publicaciones de los documentos precontractuales.</t>
  </si>
  <si>
    <t>2 reportes de revisión aleatoria a los documentos precontractuales publicados en la plataforma SECOP y TAMPUS.</t>
  </si>
  <si>
    <t>Protocolo de publicación en la etapa precontractual oficializado y socializado.</t>
  </si>
  <si>
    <t>Solicitar una mesa de trabajo con ARL positiva con el fin de actualizar los lineamientos definidos para la empresa en materia de aseguramiento de riesgo de los colaboradores.</t>
  </si>
  <si>
    <t>Un acta con los lineamientos definidos para la empresa en materia de aseguramiento de riesgo de los colaboradores.</t>
  </si>
  <si>
    <t>Validar la información en JSP7 y en el certificado de afiliación del contratista por parte del supervisor previo a la elaboración del acta de inicio.</t>
  </si>
  <si>
    <t>Falta de conocimiento de los lineamientos internos para ejercer la supervisión de los contratos.</t>
  </si>
  <si>
    <t>Falta de conocimiento de lineamientos internos para adelantar el cierre de los expedientes.
Debilidad en el seguimiento a la etapa post contractual.</t>
  </si>
  <si>
    <t>Cambio de actividades dentro del proceso de Gestión Contractual.</t>
  </si>
  <si>
    <t xml:space="preserve">Cambio de actividades dentro del proceso de Gestión Contractual.
</t>
  </si>
  <si>
    <t>Actualizar el procedimiento PD- D37 teniendo en cuenta la normatividad aplicable.</t>
  </si>
  <si>
    <t>Validar las obligaciones de cada uno de los contratos de prestación de servicios personales de conformidad con el perfil y el objeto contractual con el fin de verificar que la asignación del riesgo sea correcta.</t>
  </si>
  <si>
    <t>100% de la información validada con relación a la afiliación a la ARL (Nombre, cédula, vigencia de afiliación, nivel de riesgo) previo a la elaboración del acta de inicio de los contratos de prestación de servicios personales.</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</si>
  <si>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</si>
  <si>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</si>
  <si>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</si>
  <si>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Directora Técnica Comercial y Profesionales de la Dirección Técnica Comercial</t>
  </si>
  <si>
    <t>Profesionales de la Dirección Técnica Comercial</t>
  </si>
  <si>
    <t>Procedimiento de Gestión de Ofertas actualizado y socializado a quienes intervienen en el mismo.</t>
  </si>
  <si>
    <t>Sistema de Información Misional SIM con información y soportes completos de la propuesta piloto. (Reporte de los datos de la propuesta y soportes subidos).</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</si>
  <si>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</si>
  <si>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</si>
  <si>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</si>
  <si>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Especificar los lineamientos para la construcción, actualización, mantenimiento y responsabilidades del mapa de conocimiento de la Empresa en la Guía GI-50.</t>
  </si>
  <si>
    <t>Realizar mesas de trabajo para la actualización del mapa de conocimiento de la vigencia 2024.</t>
  </si>
  <si>
    <t>Verificar el funcionamiento de los enlaces de consulta del mapa de conocimiento.</t>
  </si>
  <si>
    <t>1 Bitácora con los resultados de la mesa de trabajo</t>
  </si>
  <si>
    <t xml:space="preserve"> Guía para la construcción y actualización de Mapas de Conocimiento (GI-50) actualizada</t>
  </si>
  <si>
    <t>1 Mapa de Conocimiento actualizado y publicado</t>
  </si>
  <si>
    <t>100% de los enlaces verificados y funcionando</t>
  </si>
  <si>
    <t>Gestión de TIC</t>
  </si>
  <si>
    <t>GTIC-2024-001</t>
  </si>
  <si>
    <t>Durante el desarrollo de la auditoria al proceso de Gestión de Tics, se evidenció intermitencia en el servicio de internet, lo cual ocasionó NO lograr la conformidad de los productos y servicios. Así mismo, esta no conformidad está asociada al riesgo “Posibilidad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</si>
  <si>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No se realizó la prioridad por la empresa de contratar un canal redundante con un proveedor diferente del canal principal para tener el inicio de un plan de contingencia de la infraestructura tecnológica.				</t>
  </si>
  <si>
    <t>Realizar el monitoreo y evaluar el rendimiento del canal de internet principal y redundante, teniendo en cuenta las siguientes métricas: Ancho de Banda: Medir la capacidad máxima de transferencia de datos del canal. Disponibilidad: Medir el tiempo durante el cual el canal de Internet está operativo y disponible para su uso. Utilización: Indicar el porcentaje del ancho de banda disponible que se está utilizando en un momento dado, para identificar una alta utilización y congestión en la red.</t>
  </si>
  <si>
    <t>Director Administrativo y de TIC</t>
  </si>
  <si>
    <t>Director Técnico de Gestión Predial / Director Administrativo y de TIC</t>
  </si>
  <si>
    <t>Evaluación y Seguimiento</t>
  </si>
  <si>
    <t>EYS-2024-001</t>
  </si>
  <si>
    <t xml:space="preserve">Actualizar los mapas de riesgos de los procesos, considerando la totalidad del objetivo del proceso y el análisis del contexto, desde la identificación del riesgo, las causas y los controles correspondientes a las actividades del proceso (incluyendo los legales - si aplica), y aquellos que son transferidos o compartidos, con el fin de revisar la coherencia en la construcción de los mapas de riesgos.		</t>
  </si>
  <si>
    <t>Revisar y actualizar, si es necesario, la redacción del Riesgo No. 3 "Posibilidad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 sus controles y acciones de tratamiento.</t>
  </si>
  <si>
    <t>Jefe Oficina de Control Interno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</si>
  <si>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</si>
  <si>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</si>
  <si>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</si>
  <si>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</si>
  <si>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</si>
  <si>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Mapa de riesgos del proceso actualizado.</t>
  </si>
  <si>
    <t>1 Capacitación DAFP en Condiciones de redacción de hallazgos Auditorías de Gestión</t>
  </si>
  <si>
    <t>Gestión Ambiental</t>
  </si>
  <si>
    <t>GA-2024-001</t>
  </si>
  <si>
    <t>Gestionar con la SDA la participación de RenoBo a las jornadas de capacitación en el Decreto 165 de 2015 y la Resolución 3179 de 2023.</t>
  </si>
  <si>
    <t xml:space="preserve"> Director Administrativo y de TIC y Gestor Ambiental y Referente PIGA</t>
  </si>
  <si>
    <t>Una comunicación externa a SDA solicitando se incorpore a RenoBo en las capacitaciones que estén pendiente para 2024 y se compartan las realizadas.</t>
  </si>
  <si>
    <t>Comunicación externa radicada a SDA.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</si>
  <si>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</si>
  <si>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</si>
  <si>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</si>
  <si>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</si>
  <si>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</si>
  <si>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</si>
  <si>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</si>
  <si>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</si>
  <si>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</si>
  <si>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Actualizar la matriz de aspectos e impactos ambientales incluyendo todas las sedes que se encuentren en el diagnóstico.</t>
  </si>
  <si>
    <t>Formular el plan de divulgación y socialización del PIGA para todas las sedes.</t>
  </si>
  <si>
    <t>Un plan de divulgación y socialización para cada vigencia.</t>
  </si>
  <si>
    <t>(Diagnósticos elaborado/ Diagnósticos programados)*100%</t>
  </si>
  <si>
    <t>(# de actualizaciones de Matriz de aspectos e impactos ambientales realizadas/ # de actualizaciones programadas)*100%</t>
  </si>
  <si>
    <t>Realizar mesa de trabajo con los involucrados en el manejo y conservación de la información y/o documentos de la Empresa.</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</si>
  <si>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</si>
  <si>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</si>
  <si>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</si>
  <si>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</si>
  <si>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</si>
  <si>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</si>
  <si>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No se han definido los criterios de construcción, actualización, mantenimiento y responsabilidades del mapa de conocimiento de la Empresa.</t>
  </si>
  <si>
    <t>Un informe detallando las métricas de los dos canales tanto principal como redundante.</t>
  </si>
  <si>
    <t>1 Matriz de aspectos e impactos ambientales y 1 Matriz legal ambiental publicadas en la intranet.</t>
  </si>
  <si>
    <t>Realizar mesa de trabajo y gestionar la solicitud de la matriz de aspectos e impactos ambientales y la matriz legal ambiental y cargarlas como registros públicos en la intranet, para garantizar su disponibilidad, acceso y consulta pública.</t>
  </si>
  <si>
    <t>GP-2024-005</t>
  </si>
  <si>
    <t>Se evidencia el incumplimiento de las directrices indicadas por la Empresa, para el manejo de la gestión documental, conforme lo establecido en el Manual de Gestión Documental MN-10 Versión: 1 Fecha: 17/01/2023 – Numeral 4. Organización - 4.2.1 Lineamientos. Lo anterior, específicamente para las carpetas físicas remitidas del Proyecto Proscenio. Igualmente, el Proyecto Triángulo Fenicia solo cuenta con documentos magnéticos y en el archivo de la Empresa, no se cuenta con soportes físicos, como se determinan en los lineamientos en mención, lo cual dificulta la ubicación y consulta de los documentos contentivos de dichas carpetas y se hace necesario consultar otras fuentes de información (Inventarios de carpetas a través de las planillas donde son registradas). Ver siguientes casos:
Carpeta Proscenio RT03052021 sin la debida identificación. (rotulación)
Carpeta Proscenio RT03052021 sin la debida foliación.
Carpeta Triángulo Fenicia FN13-13 remitida únicamente de manera digital.</t>
  </si>
  <si>
    <t>Particularidades del proceso de gestión predial que no permite enviar los expedientes al archivo central encargado de la gestión documental (Rotulación, foliación, etc.), hasta tanto no se concluya la adquisición.</t>
  </si>
  <si>
    <t>Director de Gestión Predial y Equipo de Trabajo</t>
  </si>
  <si>
    <t>100% Colaborados Capacitados</t>
  </si>
  <si>
    <t>Colabores capacitados / Total colaboradores</t>
  </si>
  <si>
    <t>Revisar los expedientes actuales que tiene la DTGP y aplicar los lineamientos emitidos por Gestión Documental.</t>
  </si>
  <si>
    <t>Número de expedientes organizados con los lineamientos de Gestión Documental / Total expedientes</t>
  </si>
  <si>
    <t xml:space="preserve">100% expedientes organizados con los lineamientos de Gestión Documental </t>
  </si>
  <si>
    <t>Error contabilización IVA por valor de cuatrocientos mil pesos ($400.000) - Estados Financieros (Alianza)
Al revisar los Estados Financieros enviados por Alianza Fiduciaria en comparación con los reportes presentados en el sistema SIVICOF, se detectó un error de contabilización por parte de la Fiduciaria en la vigencia 2023, por la suma de cuatrocientos mil pesos ($400.000), correspondiente al IVA. Esto obedeció a que fue registrada incorrectamente en la cuenta "Comisiones", cuando debería haberse contabilizado en la cuenta "Honorarios"; generando inconsistencia en el registro de la cuenta en la fiduciaria.</t>
  </si>
  <si>
    <t>Director Financiero y Grupo de Fiducias</t>
  </si>
  <si>
    <t>No existen ayudas tecnológicas que permitan realizar validaciones y pruebas de error para validar la consistencia de la información.</t>
  </si>
  <si>
    <t>Dificultades propias de la ejecución del Plan Parcial y del desarrollo de los proyectos inmobiliarios, que incluye el cumplimiento de las obligaciones urbanísticas.</t>
  </si>
  <si>
    <t>Subgerente de Planeamiento y Estructuración</t>
  </si>
  <si>
    <t>Realizar la suscripción de modificación No. 4 al Otrosí Integral No. 1.</t>
  </si>
  <si>
    <t>Realizar el seguimiento a los compromisos establecidos en el Otrosí Integral No. 1.</t>
  </si>
  <si>
    <t>1 Otros Sí suscrito</t>
  </si>
  <si>
    <t>Realizar una revisión aleatoria de los expedientes para validar que estén organizados con los lineamientos de Gestión Documental.</t>
  </si>
  <si>
    <t xml:space="preserve">100% expedientes seleccionados organizados con los lineamientos de Gestión Documental </t>
  </si>
  <si>
    <t>Desembolso Número tres (3) de Galias (mes 36) por la suma de $49.621.042.691,25
Dado que el pago identificado para el mes treinta y seis (36) según el cronograma establecido, está actualmente suspendido debido a una reclamación presentada por la Constructora Las Galias S.A.S. ante el Tribunal de Arbitramiento, con el fin de que las partes revisen las diferencias surgidas en aspectos técnicos, jurídicos y financieros que puedan viabilizar el desarrollo del Plan Parcial, es importante destacar que la Empresa al no recibir el tercer (3) desembolso proyectado y pactado al inicio del negocio, ha dejado de percibir ingresos por concepto de rendimientos financieros que se podrían obtener de la inversión de éste dinero, o por conceptos de inversión del mismo, asociados al desarrollo de un nuevo proyecto. Además, es importante tener en cuenta que, ha transcurrido un período desde la fecha pactada del pago y no se ha recibido el valor del monto proyectado inicialmente, el cual una vez efectuado se verá afectado por el valor del dinero en el tiempo (poder adquisitivo).
Por otra parte, esta demanda ha ocasionado que la Empresa deba atender dicho proceso jurídico, invirtiendo recursos adicionales en cuanto al pago de la representación en las diferentes instancias y quienes deben encargarse de la defensa que cursa.</t>
  </si>
  <si>
    <t>100% obligaciones pactadas en el Otro sí cumplidas</t>
  </si>
  <si>
    <t>Elaborar una matriz financiera contable que permita hacer los cruces de información financiera mensual para proporcionar mayor calidad a los reportes SIVICOF.</t>
  </si>
  <si>
    <t>1 Matriz financiera contable que permita hacer los cruces de información financiera mensual para proporcionar mayor calidad a los reportes SIVICOF</t>
  </si>
  <si>
    <t>Gestión Financiera</t>
  </si>
  <si>
    <t>GF-2024-001</t>
  </si>
  <si>
    <t>Número de expedientes revisados organizados con los lineamientos de Gestión Documental / Total expedientes seleccionados</t>
  </si>
  <si>
    <t>Porque no existía claridad en las actividades, divulgaciones, acciones legales conjuntas que se deban adelantar en la articulación del Plan Institucional de Gestión Ambiental PIGA para 2023 y 2024.</t>
  </si>
  <si>
    <t>Solicitar una capacitación y garantizar la asistencia del 100% de los colabores de la Dirección de Gestión Predial sobre el manejo de archivos de Gestión Documental.</t>
  </si>
  <si>
    <t>Cerrada</t>
  </si>
  <si>
    <t>N/A</t>
  </si>
  <si>
    <t xml:space="preserve">Durante el período, se realizó el reporte de un nuevo riesgo en la plataforma de Planeación, se adjunta el registro de los reportes de los meses de enero y febrero de 2024.
Se tiene programadas dos reunión para el próximo martes 9 de abril de 2024 y viernes 12 de abril de 2024, con el fin de revisar los riesgos que se materializaron, de acuerdo a lo establecido en la política de administración del riesgo. </t>
  </si>
  <si>
    <t>Desde la Subgerencia de Ejecución de Proyectos se ha realizado mensualmente el reporte de los riesgos presentados y materializados para el proceso misional y los proyectos a cargo. El proceso cuenta con el registro de los reportes de los
meses de abril, mayo y junio de 2024. 
Adicionalmente, se realizaron tres reuniones los días 9 y 12 de abril y 26 de junio de 2024, con el fin de revisar los riesgos
que se materializaron, de acuerdo con lo establecido en la política de administración del riesgo.
El proceso cuenta con las actas de las reuniones y el informe del consultor:
Acta No.1 FT-144_Acta_reuniones_V6_ -riesgos 9 abril24
Acta No.2 FT-144_Acta_reuniones_V6_ -riesgos 26junio24
Acta_TallerGestionRiesgosProyectos 12 de abril 2024
Registro de Asistencia 9abril24
Registro de Asistencia 12abril24
Registro de Asistencia 26junio24
Comunicación Presentación Riesgos_12abr24</t>
  </si>
  <si>
    <r>
      <t xml:space="preserve">En sesión 3 de Líderes Operativos realizada el 11 de abril, se llevó a cabo la socialización de la Guía de Gestión Integral de Proyectos, donde además de dar a conocer la nueva estructura de ésta, los contenidos modificados y agregados, se explicó la Metodología para la gestión de riesgos así como las herramientas y procedimientos definidos para la identificación, tratamiento y reporte de riesgos materializados en la gestión de los proyectos.
De igual manera, y para apoyar la socialización al interior del los diferentes equipos de trabajo, se envió correo electrónico a cada uno de los líderes indicando la disponibilidad del material utilizado en la intranet
</t>
    </r>
    <r>
      <rPr>
        <b/>
        <sz val="10"/>
        <rFont val="Arial"/>
        <family val="2"/>
      </rPr>
      <t>Evidencias:</t>
    </r>
    <r>
      <rPr>
        <sz val="10"/>
        <rFont val="Arial"/>
        <family val="2"/>
      </rPr>
      <t xml:space="preserve">
Presentación utilizada en la mesa de trabajo con Líderes Operativos disponible en http://10.115.245.74/mipg
Lista de asistencia a la mesa de trabajo.
Correo electrónico enviado a Líderes Operativos.</t>
    </r>
  </si>
  <si>
    <r>
      <t xml:space="preserve">Teniendo en cuenta las sesiones llevadas a cabo el 05.01.2024 y 15.02.2024 con la Gerencia General y el Equipo Directivo de la empresa, se concluyó avanzar en la adaptación, revisión y actualización, de ser el caso del alcance de la guía. Por consiguiente, se envío el 22.03.2024 a la Gerencia General la hoja de ruta para avanzar en las actividades de adaptación, revisión y actualización, de ser el caso del alcance de la guía, entre ellas, la socialización del procedimiento de gestión de riesgos en proyectos en la empresa.
De acuerdo con lo anterior se avanzará en las actividades previas que logren generar un espacio colectivo de socialización con el apoyo de la Ofician Asesora de Comunicaciones - OAC y por medio del contrato 351-2023, para elaborar un producto que detalle el procedimiento de gestión de riesgos en proyectos de la empresa. Para avanzar con esto se agendó sesión el día 02.04.2024 con la OAC.
</t>
    </r>
    <r>
      <rPr>
        <b/>
        <sz val="10"/>
        <rFont val="Arial"/>
        <family val="2"/>
      </rPr>
      <t>Evidencias</t>
    </r>
    <r>
      <rPr>
        <sz val="10"/>
        <rFont val="Arial"/>
        <family val="2"/>
      </rPr>
      <t>: Soportes de la socialización preliminar del alcance de la Guía.</t>
    </r>
  </si>
  <si>
    <r>
      <t xml:space="preserve">Durante los días 16 y 17 de abril, se llevó a cabo la socialización de la Guía de Gestión Integral de Proyectos a los enlaces de las Subgerencias Líderes de Proyecto, donde además de dar a conocer los cambios realizados en su nueva versión, se explicó la Metodología para la gestión de riesgos así como las herramientas y procedimientos definidos para la identificación, tratamiento y reporte de riesgos materializados en la gestión de los proyectos. </t>
    </r>
    <r>
      <rPr>
        <sz val="10"/>
        <color theme="3"/>
        <rFont val="Arial"/>
        <family val="2"/>
      </rPr>
      <t xml:space="preserve">
</t>
    </r>
    <r>
      <rPr>
        <sz val="10"/>
        <rFont val="Arial"/>
        <family val="2"/>
      </rPr>
      <t xml:space="preserve">
De igual manera, y para apoyar la apropiación de la Metodología para la gestión de riesgos, se llevó a cabo un taller el 19 de abril en el cual se realizó la socialización específica y detallada de la gestión de riesgos en proyectos que se incluyó en la Guía. Esta socialización fue liderada por el consultor del Contrato 351-2023 el cual, en el marco contractual actualizó el modelo de gestión de proyectos de la empresa. Dicha socialización fue dirigida a los equipos de proyectos y enlaces de las subgerencias. 
De otra parte, el día 12 de abril se realizó un taller de riesgos en proyectos con los equipos de proyecto, donde se analizaron los proyectos piloto de Alcaldía de Los Mártires y Complejo Hospitalario San Juan de Dios. Dicho análisis derivó de conclusiones respecto al ciclo de vida de la gestión de riesgos, identificación, análisis y estrategias de tratamiento.
</t>
    </r>
    <r>
      <rPr>
        <b/>
        <sz val="10"/>
        <rFont val="Arial"/>
        <family val="2"/>
      </rPr>
      <t>Evidencias:</t>
    </r>
    <r>
      <rPr>
        <sz val="10"/>
        <rFont val="Arial"/>
        <family val="2"/>
      </rPr>
      <t xml:space="preserve">
Presentación utilizada en la mesa de trabajo con los enlaces disponible en http://10.115.245.74/mipg
Lista de asistencia.
Presentación utilizada en el taller de riesgos
Lista de asistencia del taller.
Acta y lista de asistencia del piloto.</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</si>
  <si>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</si>
  <si>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</si>
  <si>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t>De manera paralela con la socialización del procedimiento de gestión de riesgos para proyectos, se avanzará de manera específica con un proyectos de la Subgerencia de Ejecución de Proyectos.</t>
  </si>
  <si>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</si>
  <si>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</si>
  <si>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t>Esta actividad No aplica para el periodo evaluado ya que se realizara una vez se tenga identificado el proyecto piloto.</t>
  </si>
  <si>
    <t xml:space="preserve">Se realiza la entrega del informe de reporte de monitoreo de riesgos con corte al 15 de mayo de 2024 (fecha de terminación de la acción). En este informe se describen las acciones realizadas por parte de la SEP para el monitoreo y gestión de riesgos del proceso y los proyectos a cargo. Asimismo, se mencionan las acciones de contingencia realizadas frente a la materialización de los riesgos identificados en el período </t>
  </si>
  <si>
    <t>Se realizaron las actividades y radicaciones ante las fiduciarias de los cierres de Patrimonios en desarrollo y los que cumplieron con su objeto. Se está a la espera de los trámites de la fiduciarias ante la superintendencia financiera.</t>
  </si>
  <si>
    <r>
      <t xml:space="preserve">
En el Plan de Mejoramiento se detalla como responsable de este hallazgo a Estructuración de Proyectos, sin embargo considerando que desde el mes de marzo de 2024 la Dirección Financiera es la responsable de la supervisión del contrato fiduciario, se solicitó a la fiduciaria establecer el estado de cada uno de los patrimonios autónomos, conforme a la información suministrada se aportan como parte de este seguimiento: 
Los Patrimonios Autónomos Subordinados Restrepo y Calle 26 se encuentran liquidados y se remite soporte emitido por Fiduciaria Colpatria. (Anexo Actas de Liquidación).
Los Patrimonios Autónomos Villa Javier y Las Cruces se encuentran en reestructuración de conformidad con el Primer Concurso de Predios y el Plan de Gestión de Suelo, para Villa Javier conforme el Informe de Rendición de Cuentas de Febrero del 2024 se vincula al Constructor Triada para inicio del Proyecto Inmobiliario. En caso de Las Cruces conforme a los establecido en la Resolución 248 del 2024 emitido desde la Gerencia General está en proceso de reestructuración. (Anexo Resolución 248 / 2024 y Informe de Rendición de Cuentas PAS Villa Javier Febrero 2024).
Para el Patrimonio Autónomo Los Olivos RenoBo quedó limitado a velar por los derechos de los fideicomitentes Aportantes Posteriores en lo concerniente a la construcción, escrituración y entregas de las unidades de vivienda y la construcción del urbanismo, definidos entre otras, en el Otrosí Integral No. 001 suscrito el 19 de octubre de 2017, por lo anterior RenoBo no tendría el alcance para liquidar esta fiducia, lo que genera que el soporte que se está solicitando en la acción de mejora no proceda.
Con lo anterior las gestiones adelantadas desde la Dirección Financiera permiten reportar las evidencias de liquidaciones en dos fiducias, de reestructuración en dos y no aplica para una de ellas: Los Olivos, proceso de liquidación. Con los soportes aportados se solicita el cierre del hallazgo. 
</t>
    </r>
    <r>
      <rPr>
        <b/>
        <sz val="10"/>
        <rFont val="Arial"/>
        <family val="2"/>
      </rPr>
      <t xml:space="preserve">NOTA: Se evidencia que no se ha generado avance adicional al reportado que permita evidenciar la liquidación de las 5 fiducias como esta estipulado en la acción, indicador y meta por lo que se recomienda ajustarlos para poder proceder al cierre de la acción.
</t>
    </r>
    <r>
      <rPr>
        <sz val="10"/>
        <rFont val="Arial"/>
        <family val="2"/>
      </rPr>
      <t xml:space="preserve">
</t>
    </r>
  </si>
  <si>
    <r>
      <t xml:space="preserve">El 11 de abril se llevó a cabo la socialización de la Guía de Gestión Integral de Proyectos al 100% de los enlaces de la áreas líderes de proyecto, donde además de dar a conocer la nueva estructura de ésta, los contenidos modificados y agregados, se explicó la Metodología para la gestión de riesgos. Del mismo modo, se hizo énfasis del momento en que se requiere realizar la aprobación de nuevos proyectos, la elaboración de los DTS de prefactibilidad y factibilidad, así como las listas de chequeo de cada una de ellas y las actas de constitución. 
</t>
    </r>
    <r>
      <rPr>
        <b/>
        <sz val="10"/>
        <rFont val="Arial"/>
        <family val="2"/>
      </rPr>
      <t>Evidencias:</t>
    </r>
    <r>
      <rPr>
        <sz val="10"/>
        <rFont val="Arial"/>
        <family val="2"/>
      </rPr>
      <t xml:space="preserve">
Presentación utilizada en la socialización 
Lista de asistencia 
Correo con envío de evidencias a los enlaces, anexos asociados con la prefactibilidad y factibilidad</t>
    </r>
  </si>
  <si>
    <r>
      <t xml:space="preserve">Frente a las acciones y meta propuesta nos permitimos informar lo siguiente:
Se ha avanzado en la estructuración del modelo de negocio y del modelo financiero para el proceso de Invitación Pública que permita desarrollar El Centro Internacional de Comercio Popular San Victorino y así solucionar una deuda histórica de Bogotá y apalancar recursos para la revitalización urbana. El modelo financiero fue evaluado por la consultora Deloitte la cual resaltó la integridad lógica, coherencia y precisión de los supuestos utilizados. En la actualidad se avanza en la construcción de los documentos técnicos y anexos para lanzar la convocatoria a través del portal Secop II una vez cuente con el concepto favorable de la Junta Directiva y lo correspondiente ante el Comité de Contratación.
</t>
    </r>
    <r>
      <rPr>
        <b/>
        <sz val="10"/>
        <rFont val="Arial"/>
        <family val="2"/>
      </rPr>
      <t>Nota: No se evidencia el cambio de acción y meta, solicitadas por parte del proceso responsable, en la última versión publicada la Oficina de Planeación. Quienes deben realizar la aprobación de las mismas e incorporar en el Plan de mejoramiento vigente los cambios solicitados, adicionalmente es importante que la fecha de cumplimiento de las acciones sea acorde a la realidad de su ejecución. en este sentido La acción quedara con la connotación de Cumplida Inefectiva (como se venía reportando) y porcentaje de avance N/A y se evaluara el avance en el próximo seguimiento de acuerdo a los cambios que se reflejen es este plan.</t>
    </r>
  </si>
  <si>
    <r>
      <rPr>
        <b/>
        <sz val="10"/>
        <rFont val="Arial"/>
        <family val="2"/>
      </rPr>
      <t>24/06/2024</t>
    </r>
    <r>
      <rPr>
        <sz val="10"/>
        <rFont val="Arial"/>
        <family val="2"/>
      </rPr>
      <t xml:space="preserve">:Se realizaron 2 jornadas de capacitaciones al equipo de la Dirección Técnica de Gestión Predial sobre la Administración de Documento Físicos y Electrónicos asociados a los Terceros Concurrentes, con el acompañamiento del Área de Gestión Documental perteneciente a la Dirección Administrativa y de TICs de la Empresa.
</t>
    </r>
    <r>
      <rPr>
        <b/>
        <sz val="10"/>
        <rFont val="Arial"/>
        <family val="2"/>
      </rPr>
      <t xml:space="preserve">25/06/2024: </t>
    </r>
    <r>
      <rPr>
        <sz val="10"/>
        <rFont val="Arial"/>
        <family val="2"/>
      </rPr>
      <t xml:space="preserve">Se realizó 1 jornada de capacitación al equipo de la Dirección Técnica de Gestión Predial sobre los lineamientos generales del procedimiento propuesto por DTGP para el uso de la figura de la Tercera Concurrencia, que se encuentra en fase de segunda revisión por las áreas intervinientes.
</t>
    </r>
    <r>
      <rPr>
        <b/>
        <sz val="10"/>
        <rFont val="Arial"/>
        <family val="2"/>
      </rPr>
      <t>En ese sentido se solicita el cierre de esta actividad, la cual fue cumplida al 100% por esta Dirección.</t>
    </r>
  </si>
  <si>
    <t>Se continúa con la elaboración del Plan de Gestión del Suelo, documento que deberá reflejar los lineamientos acerca de la solicitud de avalúos.</t>
  </si>
  <si>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</si>
  <si>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</si>
  <si>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t xml:space="preserve">El documento no ha sido oficializado ya que teniendo en cuenta la revisión de los manuales operativos de fiducias y la necesidad de su actualización posiblemente algunas actividades y responsables que se relacionen en este instrumento sean objeto de cambio.
Se adelantara una solicitud de plazo que sea consistente con la actualización de los manuales operativos de fiducias y del manual de contratación </t>
  </si>
  <si>
    <r>
      <t xml:space="preserve">Se adelantaran en el mes de abril 
</t>
    </r>
    <r>
      <rPr>
        <b/>
        <sz val="10"/>
        <rFont val="Arial"/>
        <family val="2"/>
      </rPr>
      <t>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</si>
  <si>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t>El proceso cuenta con la grabación de las capacitaciones adelantadas e informes de la evaluación adelantadas.</t>
  </si>
  <si>
    <t>El proceso responsable no reporto avance en esta acción.</t>
  </si>
  <si>
    <t xml:space="preserve">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 </t>
  </si>
  <si>
    <t xml:space="preserve">Se aporta borrador del protocolo que se encuentra en revisión para ser socializado durante el mes de octubre </t>
  </si>
  <si>
    <r>
      <t>El proceso cuenta con el listado de contratos de prestación de servicios en el cual se evidencia en la Clausula 13</t>
    </r>
    <r>
      <rPr>
        <b/>
        <sz val="10"/>
        <color rgb="FFFF0000"/>
        <rFont val="Arial"/>
        <family val="2"/>
      </rPr>
      <t xml:space="preserve"> </t>
    </r>
    <r>
      <rPr>
        <sz val="10"/>
        <color theme="1"/>
        <rFont val="Arial"/>
        <family val="2"/>
      </rPr>
      <t>que es consistente con lo dispuesto en los estudios previos de cada contratista, esta información es verificada por los abogados del a Dirección para la elaboración de la minuta.
A partir del 1 de julio la afiliación a la ARL se hace desde el grupo de Talento Humano, ya que cuentan con los profesionales que conocen la normatividad en materia de asignación de riesgo.</t>
    </r>
  </si>
  <si>
    <t>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t>
  </si>
  <si>
    <t xml:space="preserve">En el marco del comité de contratación numero 19 del 23 de julio de 2024 se realizó la socialización del contenido de la resolución 321 de 2023 "por la cual se reglamenta el funcionamiento de comité de contratación" </t>
  </si>
  <si>
    <t>El proceso cuenta con las actas de reunión del 15 de mayo y del 30 de agosto en las cuales se relaciona la verificación de las actas de comité a la fecha, a fin de mantener el expediente actualizado.</t>
  </si>
  <si>
    <t>El 30 de septiembre a través de correo electrónico se realizó la socialización de la circular y sus anexos.
Se aporta pantallazo de correo electrónico de socialización</t>
  </si>
  <si>
    <t>Indicadores actualizados y publicados en la intranet 
http://10.115.245.74/mipg-sig/mapa-procesos</t>
  </si>
  <si>
    <t>Riesgos actualizados y publicados en la intranet
http://10.115.245.74/mipg-sig/mapa-procesos</t>
  </si>
  <si>
    <t>Se adelantó la revisión del procedimiento por parte de los profesionales asignados y se presentará la versión actualizada a la OAP para su validación y actualización.</t>
  </si>
  <si>
    <r>
      <t xml:space="preserve">Para hacer un ejercicio práctico de socialización con los nuevos lineamientos, esta actividad se llevará a cabo con la identificación de riesgos y oportunidades una vez se cuente con todas las caracterizaciones de proceso oficializadas.
</t>
    </r>
    <r>
      <rPr>
        <b/>
        <sz val="10"/>
        <rFont val="Arial"/>
        <family val="2"/>
      </rPr>
      <t>NOTA: No se evidencia Gestión de la acción desde su suscripción</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</si>
  <si>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</si>
  <si>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</si>
  <si>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Esta actividad se llevará a cabo una vez se cuente con todas las caracterizaciones de proceso oficializadas.
</t>
    </r>
    <r>
      <rPr>
        <b/>
        <sz val="10"/>
        <rFont val="Arial"/>
        <family val="2"/>
      </rPr>
      <t xml:space="preserve">
NOTA: No se evidencia Gestión de la acción desde su suscripción</t>
    </r>
  </si>
  <si>
    <t>Los informes de seguimiento de riesgos y oportunidades se llevarán a cabo una vez se actualicen las herramientas de riesgos y oportunidades.</t>
  </si>
  <si>
    <t>Dado que los mapas de riesgo y oportunidades de todos los procesos culminaron su actualización en junio, esta actividad se llevará a cabo en el mes de octubre 2024.</t>
  </si>
  <si>
    <r>
      <t xml:space="preserve">La Oficina Asesora de Planeación, como Segunda Línea de Defensa, realizó los monitoreos a la gestión de riesgos y oportunidades con base en la información reportada por la Primera Línea de Defensa, los cuales fueron socializados a los Líderes Operativos, y los informes con los resultados, recomendaciones y observaciones se publicaron para su consulta en la intranet.
</t>
    </r>
    <r>
      <rPr>
        <b/>
        <sz val="10"/>
        <rFont val="Arial"/>
        <family val="2"/>
      </rPr>
      <t>Evidencias:</t>
    </r>
    <r>
      <rPr>
        <sz val="10"/>
        <rFont val="Arial"/>
        <family val="2"/>
      </rPr>
      <t xml:space="preserve">
Informes de seguimiento a la gestión de riesgos y oportunidades, disponibles en la intranet: http://10.115.245.74/mipg</t>
    </r>
  </si>
  <si>
    <t>Los informes de seguimiento de riesgos y oportunidades se llevarán al Comité una vez se actualicen las herramientas de riesgos y oportunidades y se cuente con los monitoreos respectivos.</t>
  </si>
  <si>
    <r>
      <t xml:space="preserve">Atendiendo la recomendación de la firma AIAP Consultores, que realizó la Auditoría Interna al Sistema de Gestión de Calidad en el mes de agosto, se llevó a cabo la Revisión por la Dirección al Sistema Integrado de Gestión en el mes de septiembre y en ese espacio, se presentaron los resultados del monitoreo a la gestión de riesgos y oportunidades.
Por lo anterior, se da cumplimiento a la meta establecida y se reporta un avance del 100%.
</t>
    </r>
    <r>
      <rPr>
        <b/>
        <sz val="10"/>
        <rFont val="Arial"/>
        <family val="2"/>
      </rPr>
      <t>Evidencias:</t>
    </r>
    <r>
      <rPr>
        <sz val="10"/>
        <rFont val="Arial"/>
        <family val="2"/>
      </rPr>
      <t xml:space="preserve">
Presentación e informe de la Revisión por la Dirección en el marco del Comité Institucional de Gestión y Desempeño, con los resultados del monitoreo a la gestión de riesgos y oportunidades, disponibles en la intranet: http://10.115.245.74/mipg</t>
    </r>
  </si>
  <si>
    <t>Se realizó la primera capacitación el día 12 de marzo de 2024, hora 9:00 y allí se socializó a todos los participantes la estrategia de las capacitaciones, esta socialización incluye a los líderes operativos de la empresa. Al inicio de la capacitación se realizó una evaluación y a la terminación de la capacitación se realizó otra evaluación, con el fin de saber el conocimiento de los participantes al inicio y a la terminación de la capacitación.</t>
  </si>
  <si>
    <t>Se cuenta con la información de los profesionales que servirán de enlace para coordinar en cada una de sus áreas para gestionar las solicitudes de ofertas, se espera validar si coinciden con los que cuentan con usuario en el SIM. Una vez se tenga la información de los profesionales que pueden ingresar al SIM se citara a reunión para explicar el objetivo del piloto</t>
  </si>
  <si>
    <r>
      <t xml:space="preserve">Como parte de las acciones de fortalecimiento del proceso de Gestión del Conocimiento y la Innovación, se desarrolló una mesa de trabajo (18092024) con los líderes operativos corresponsables que lideran mecanismos que contribuyen a mitigar la fuga de conocimiento en la Empresa, en la cual se determinó la necesidad de fortalecer los mecanismos ya documentados o la creación de otros que incorporen todo lo que esté definido en el marco de la conservación y protección de la información que producen los funcionarios y contratistas.
</t>
    </r>
    <r>
      <rPr>
        <b/>
        <sz val="10"/>
        <rFont val="Arial"/>
        <family val="2"/>
      </rPr>
      <t>Evidencias:</t>
    </r>
    <r>
      <rPr>
        <sz val="10"/>
        <rFont val="Arial"/>
        <family val="2"/>
      </rPr>
      <t xml:space="preserve">
Citación mesa de trabajo.
Bitácora de la sesión.
Presentación de la sesión.</t>
    </r>
  </si>
  <si>
    <t>No se presentan avances, ya que se documentará de acuerdo con los resultados de las mesas y actualización del Mapa.</t>
  </si>
  <si>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t>
    </r>
    <r>
      <rPr>
        <b/>
        <sz val="10"/>
        <color theme="1"/>
        <rFont val="Arial"/>
        <family val="2"/>
      </rPr>
      <t xml:space="preserve">Evidencias:
</t>
    </r>
    <r>
      <rPr>
        <sz val="10"/>
        <color theme="1"/>
        <rFont val="Arial"/>
        <family val="2"/>
      </rPr>
      <t>Correos enviando Matrices de conocimiento tácito y explicito.</t>
    </r>
  </si>
  <si>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Una vez se cuente con el Mapa de Conocimiento actualizado, se validará el funcionamiento de los enlaces y en caso de que la información esté en carpetas compartidas, se programará una reunión con el equipo TIC de la empresa para revisar la posibilidad de generar un espacio para guardar y consultar los activos de conocimiento tácitos y explícitos de dichos procesos.
</t>
    </r>
    <r>
      <rPr>
        <b/>
        <sz val="10"/>
        <color theme="1"/>
        <rFont val="Arial"/>
        <family val="2"/>
      </rPr>
      <t>Evidencias:</t>
    </r>
    <r>
      <rPr>
        <sz val="10"/>
        <color theme="1"/>
        <rFont val="Arial"/>
        <family val="2"/>
      </rPr>
      <t xml:space="preserve">
Correos enviando Matrices de conocimiento tácito y explicito.</t>
    </r>
  </si>
  <si>
    <t>Actividad sin avance reportado para el trimestre evaluado</t>
  </si>
  <si>
    <t xml:space="preserve">La Oficina de Control Interno realizó la revisión de la normatividad, cartillas del DAFP y de la Alcaldía Mayor de Bogotá donde se evidencio que la Guía de auditoria dice:
 Redacción de hallazgos
 Condición: La evidencia basada en hechos que encontró el auditor
 interno (realidad).
 Criterios: Las normas, reglamentos o expectativas utilizadas al
 realizar la evaluación, (lo que debe ser).
 Causa: Las razones subyacentes de la brecha entre la condición
 esperada y la real, que generan condiciones adversas (qué originó
 la diferencia encontrada).
 Consecuencias o efectos: Los efectos adversos, reales o
 potenciales, de la brecha entre la condición existente y los
 criterios, (qué efectos puede ocasionar la diferencia encontrada).
Que difiere de la acción de mejora "la redacción de hallazgos de no conformidades de los informes de auditoría se debe plantear en los términos de la norma declarando el “verbo” o la acción que no se está ejecutando, considerando en la sintaxis: ubicación + descripción (acción) + evidencia + referencia." ya que esta redacción aplica para las auditorías de calidad no loas de Gestión de Control Interno
 </t>
  </si>
  <si>
    <r>
      <t xml:space="preserve">Se crea el documento nuevo FT--269 Matriz de Aspecto e Impactos Ambientales V1 , se adjuntan evidencias de la gestión adelantada con la Oficina Asesora de planeación para la formalización de este documento en SIG.
</t>
    </r>
    <r>
      <rPr>
        <b/>
        <sz val="10"/>
        <rFont val="Arial"/>
        <family val="2"/>
      </rPr>
      <t>NOTA: Esta actividad finaliza en el mes de diciembre de 2024 y su indicador es (# de actualizaciones de Matriz de aspectos e impactos ambientales realizadas/ # de actualizaciones programadas)*100%; meta Matriz de aspectos e impactos ambientales actualizada como mínimo una vez al año. Por lo anterior se dará cierre a la acción cuando se evalué en cuarto trimestre de la vigencia</t>
    </r>
  </si>
  <si>
    <t>En el mes de septiembre se preparan los formatos para que los procesos reporten la información requerida para consolidar la información actualizada 2024 y la proyección de esta información a 2025, se formaliza el formato FT--269 Matriz de Aspecto e Impactos Ambientales V1.</t>
  </si>
  <si>
    <t>GP-2024-006</t>
  </si>
  <si>
    <t>Actualizar el procedimiento en la Guía de Gestión de Ofertas, incorporando las actividades a realizar en el sistema misional y los registros o soportes que deben subirse al mismo. Asimismo, socializar esta actualización con los involucrados en el proceso.</t>
  </si>
  <si>
    <t>Realizar un piloto de cargue de información en el sistema misional con los profesionales de las distintas áreas, utilizando la documentación de una propuesta actualmente en gestión.</t>
  </si>
  <si>
    <t>GCOM-2024-001</t>
  </si>
  <si>
    <t>GCOM-2024-002</t>
  </si>
  <si>
    <t>Seguimientos, evaluaciones o informes realizados por la Oficina de Control Interno</t>
  </si>
  <si>
    <t>Se realizó un taller de lecciones aprendidas el pasado 11 de diciembre de 2023, se adjunta el acta del taller y los formatos de lecciones aprendidas:
Proyectos CHSJD
Proyectos: Obra Colegio Teresa Martínez de Varela, obra Alcaldía de Mártires y obra Siberia
De igual forma, el día 27 de marzo de 2024, se remitió a la Oficina de Planeación los informes de lecciones aprendidas para su publicación, se adjunta imagen de la publicación en esta fecha.</t>
  </si>
  <si>
    <t>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Evidencias:
Soportes de la socialización preliminar del alcance de la Guía.</t>
  </si>
  <si>
    <t>Aunado a las actividades establecidas conforme a las conclusiones de las sesiones llevadas a cabo el 05.01.2024 y 15.02.2024 con la Gerencia General y el Equipo Directivo de la empresa, se definirán los productos para actualizar el módulo de Onboarding, los cuales contendrán un tutorial de la visión del procedimiento en gestión de riesgos en proyectos, una presentación detallada y una evaluación para el apoyo a la apropiación de la información.</t>
  </si>
  <si>
    <t>Producto de los seguimientos realizados al plan de acción para la liquidación de los fideicomisos en desuso y al cambio en la estructura administrativa de la Empresa, se solicita respetuosamente cerrar esta acción por cuanto el proceso, como el responsable de esta actividad cambiaron y adicionalmente, se concluyo que algunos de los patrimonios identificados en la actividad, no pueden ser objeto de liquidación.
No obstante y con el propósito, en la que se establecerán a cuales patrimonios se les realizarán las gestiones para su liquidación, así como el alcance, meta e indicador de esta nueva actividad
Nota: se continua con el avance a diciembre 31 de 2023 y se revisara la solicitud de cierre de la acción en el momento de la suscripción de la nueva acción por parte del proceso.</t>
  </si>
  <si>
    <t>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Evidencias: Soportes de la socialización preliminar del alcance de la Guía.</t>
  </si>
  <si>
    <t>Se solicita el cierre de esta acción, toda vez que actualmente el proyecto esta suspendido en su desarrollo. Se encuentra en reestructuración, en la definición de los procesos de planificación para el logro de la materialización del proyecto. No obstante y con el propósito de generar una actividad que logre ser efectiva, una vez se cuente con los nuevos lineamientos, se propondrá nueva acción que aporte a resolver el hallazgo presente.
Nota: se revisara la solicitud de cierre de la acción en el momento de la suscripción de la nueva acción por parte del proceso.</t>
  </si>
  <si>
    <t>El proceso propone las siguientes acciones y meta para el cumplimiento de la acción
Acciones:
1) Identificar las falencias, riesgos, mejoras y aspectos positivos de los procesos de contratación pasados, que permita, la estructuración de un nuevo proceso incorporando la experiencia adquirida por la Entidad en relación con San Victorino y 
2) a partir de los riesgos identificados, proponer la alternativa de solución, que permita determinar la modalidad más conveniente para la Entidad.
Meta: Estructurar un proceso de contratación en el que se tengan en cuenta los aspectos y recomendaciones identificados en el documento.
Nota: La solicitud de cambio de acción y meta debe ser presentada a la Oficina de Planeación quienes deben realizar la aprobación de la misma e incorporación en el Plan de mejoramiento vigente, adicionalmente es importante que la fecha de cumplimiento de las acciones sea acorde a la realidad de su ejecución.</t>
  </si>
  <si>
    <t>Mediante acta de reunión 01 del 07 de enero del 2024, se formalizó la implementación del Formato automatizado "Registro control de prestamos documentales". 
El proceso cuenta con el Acta de reunión 01..</t>
  </si>
  <si>
    <t>Mediante acta de reunión 01 del 07 de enero del 2024, se formalizó la implementación del Formato automatizado "Registro control de prestamos documentales". 
El proceso cuenta con el Acta de reunión 01.</t>
  </si>
  <si>
    <t>En curso. Se avanza en la proyección del procedimiento de terceros concurrentes con el fin de incluir la gestión y archivos de los documentos asociados a éste.</t>
  </si>
  <si>
    <t>Una vez revisado lo necesario al interior de la Dirección Técnica de Gestión Predial, se decidió actualizar el procedimiento denominado "PD-23 - Adquisición de suelo por enajenación voluntaria, expropiación administrativa o judicial", ajustando la actividad número 9 e incluyendo la actividad número 10, a través de las cuales se imparten lineamientos que permitirán optimizar el trámite de obtención de los avalúos comerciales y de referencia.
Versión actualizada del procedimiento PD-23: No. 10 del 25/06/2024.</t>
  </si>
  <si>
    <t>En curso. A continuación se presentan las gestiones realizas a 31 de marzo de 2024:
18/03/2024: Se llevó a cabo reunión con Planeación en la cual se estableció lo siguiente: i) Revisar en una mesa de trabajo los posibles riesgos asociados al proceso de Gestión Predial. Para lo cual, se citó a Karin Bonilla y a Mateo Grajales a una reunión para el 19/03/2024 y ii) Una vez identificados los posibles riesgos, citaremos a la OCI y a Planeación con el fin de recibir asesoría en la construcción del riesgo que incluiremos en la Matriz de Riesgo.
19/03/2024: Reunión con Karin Bonilla - Jurídico y a Mateo Grajales- Técnico de la DTGP, para revisar posible riesgo a incluir en la Matriz de riesgos.
21/03/2024: Reunión con Esperanza Peña de Planeación y Lily Moreno de Control Interno, para revisar el riesgo propuesto; sin embargo, recomendaron que retomemos reunión una vez se actualice la Caracterización del proceso de Gestión Predial.</t>
  </si>
  <si>
    <t>Teniendo en cuenta que el 30/04/2024 quedó aprobada la caracterización del proceso de Gestión Predial a cargo de la Dirección Técnica de Gestión Predial-DTGP, se informa que el 15/05/2024 se llevó a cabo mesa de trabajo con la Oficina Asesora de Planeación - OAP y con la Oficina de Control Interno- OCI, para revisar en conjunto la actualización del mapa de riesgos en cuanto al proceso de Gestión Predial, para que de esta manera el equipo de la DTGP contara con las bases necesarias para determinar la procedencia de incluir un riesgo asociado al cumplimiento de la meta de adquisición de predios en el Mapa de Riesgos de la Empresa. 
De acuerdo con las observaciones realizadas tanto por la OCI como por la OAP, el equipo de la DTGP llegó a la conclusión que no es posible identificar un riesgo asociado al cumplimiento de meta por la adquisición predial, debido a que:
i) El Plan Distrital de Desarrollo aprobado, no contempla una meta asociada a la adquisición predial que permita su medición. Por lo tanto, no es posible asociar un riesgo a su cumplimiento.
ii) La metodología para la identificación de los riesgos asociados a los procesos está orientada a la identificación de éstos frente al objetivo del proceso y no frente al cumplimiento de una meta de Plan de Desarrollo.
Por lo tanto, no se consideró pertinente incluirlo; sin embargo, la DTGP participó en la actualización de la versión 2 del Mapa de Riesgo Institucional la cual se encuentra disponible en la intranet de la Empresa en el siguiente link: http://10.115.245.74/mipg-sig, incluyendo los siguientes riesgos:
"(...) Posibilidad de afectación reputacional ante una eventual sentencia en contra de la Empresa, en virtud de una demanda interpuesta por parte de los propietarios de los predios requeridos para los proyectos que adelante RenoBo, por el incumplimiento de los requisitos establecidos legalmente en el proceso de adquisición predial. (...)"
RIESGO ASOCIADO A TRÁMITES: Posibilidad de aceptar o solicitar dádivas de los obligados para la realización del trámite "Cumplimiento de la obligación VIS-VIP mediante pago compensatorio". (...)".</t>
  </si>
  <si>
    <t>En curso. A continuación se presentan las gestiones realizas al 31 de marzo de 2024:
19/02/2024: Reunión de la DTGP para identificar las actividades relacionadas con el "Hacer".
20/02/2024: Reunión con los lideres de la Subgerencia de Planeamiento y Estructuración - SPE, con el fin de revisar las actividades de entrada y salida de la Caracterización de cada Dirección de la SPE.
01/03/2024: Se envió correo con la caracterización incluyendo ajustes a las actividades del "Hacer" a Lilian Buitrago - enlace de la SPE.
15/03/2024: Se envió correo con la caracterización incluyendo las actividades asociadas al "Planear, Hacer, Verificar y al Actuar" a Lilian Buitrago - enlace de la SPE, las cuales se socializarán en reunión del 19 de marzo de 2024, para continuar con la validación de las actividades de la caracterización de la DTGP a la espera de que se coordine las entradas y salidas con las otros procesos.
19/03/2024: Reunión con Lilian Buitrago - enlace de la SPE, para revisar la versión 4 de la caracterización del proceso de Gestión Predial.
20/03/2024: Revisión y aprobación de la matriz por parte de la Directora Técnica de Gestión Predial.</t>
  </si>
  <si>
    <t>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Evidencias: Informe Estado de Desarrollo de capacitación de Inducción.</t>
  </si>
  <si>
    <t>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Evidencias: Informe Estado de Desarrollo de capacitación de Inducción.</t>
  </si>
  <si>
    <t xml:space="preserve">Se elaboró informe del estado del desarrollo de las capacitaciones de inducción, el cual permitió fin de verificar la proporción de participación.
Evidencias: Informe Estado de Desarrollo de capacitación de Inducción.
</t>
  </si>
  <si>
    <t>Se solicita cambio de la actividad propuesta toda vez que de conformidad con la nueva estructura, la interacción con las fiduciarias se modificó y los roles al interior de la Empresa también se modificaron.
Nota: se revisara avance en el momento de la suscripción de la nueva acción por parte del proceso iniciando desde 0%, adicionalmente es importante que la fecha de cumplimiento de las acciones sea acorde a la realidad de su ejecución.</t>
  </si>
  <si>
    <t>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</si>
  <si>
    <t>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</si>
  <si>
    <t>Se adelantaran en el mes de abril
NOTA: No se evidencia Gestión de la acción desde su suscripción - Acción próxima a vencer, revisar si el tiempo de cumplimiento restante se ajusta al desarrollo de la acción.</t>
  </si>
  <si>
    <t>El proceso cuenta con el acta de reunión de la socialización de gestión de cambio 2024, de igual manera cuenta con informe de evaluación de la socialización del gestión del cambio de octubre de 2023</t>
  </si>
  <si>
    <t xml:space="preserve">El 28 de junio se realizó reunión con ARL positiva con el fin de dar claridad a los lineamientos definidos para la empresa en materia de aseguramiento de riesgo de los colaboradores. 
El proceso cuenta con el acta de reunión </t>
  </si>
  <si>
    <t>Se solicito una mejora al sistema administrativo y financiero JSP7 a fin de crear un punto de control, el acta de inicio del contratista se adelanta cuando se registra en esta plataforma la fecha de afiliación a la ARL y la fecha de terminación de manera consistente con el registro.</t>
  </si>
  <si>
    <t>La jornada de socialización dirigida a supervisores y equipos de apoyo, enfocada en fortalecer el conocimiento y comprensión de sus responsabilidades en la gestión contractual, en la cual uno de los temas a tratar corresponde a los roles con acompañamiento de la Oficina de Control Interno Disciplinario. se llevará a cabo el 16 de octubre de 2024, en el horario de 9 a 11:30 am, conforme al cronograma. Por lo cual, se adjunta pieza comunicativa diseñada para la invitación.</t>
  </si>
  <si>
    <t xml:space="preserve">Mediante correo electrónico de fecha 27 de marzo de 2024 la Oficina de Control Disciplinario Interno socializo a todas las partes interesadas y en especial a los líderes operativos el procedimiento disciplinario y los formatos, los cuales se pueden encontrar en la intranet de la Empresa. Se anexa correo electrónico remitido a toda la empresa. </t>
  </si>
  <si>
    <t>Se avanzo en la actualización para la gestión de ofertas de servicio V1: los ajustes realizados proponen cambiar de guía a procedimiento dado que se visualizan de manera mas sencilla las actividad y sus responsables, así mismo incluye la utilización del Sistema de Información Misional (se adjunta procedimiento trabajado). Adicionalmente, se aprobó por parte de la Dirección Técnica Comercial y se envió a la Oficina Asesora de Planeación para su validación.</t>
  </si>
  <si>
    <t>Se realizó mesa de trabajo (02/09/2024) con la profesional que lidera el tema ambiental en la Empresa y ella informó y evidenció que la Matriz de aspectos e impactos ambientales y la Matriz legal ambiental se encuentra avanzada, pero que deber surtir procesos internos en el área de revisión y aprobación previo a al publicación. Así mismo, se llegó al acuerdo de envió de las matrices para publicación a más tardar el 30/10/2024.
De otra parte, en el mes de septiembre se generó la versión 7 del formato "FT-58 Matriz de Cumplimiento Legal – Normograma", en la cual se incluyó la casilla "LE APLICA ALGÚN CRTIERIO AMBIENTAL" para identificar la normatividad con la que se da cumplimiento a los requisitos legales ambientales y otros requisitos aplicables a los aspectos e impactos ambientales, estandarizando y garantizando así el contar con la "Matriz legal ambiental".
Evidencias:
Citación mesa de trabajo.
FT-58 Matriz de Cumplimiento Legal – Normograma en versión 7 en la intranet.</t>
  </si>
  <si>
    <t>Se inicia gestión con la autoridad ambiental SDA en el mes de septiembre para articular lineamientos en materia de lineamientos normativos Decreto 165 de 2015 y la Resolución 3179 de 2023. Se adjunta Acta de reunión con autoridad ambiental, presentación con lineamientos normativos.
Para el cuarto trimestre de 2024 se formalizará a SDA a través de comunicación externa la solicitud de nuevas capacitaciones que se identifiquen como necesarias una vez se implementen las recientes actualizaciones en el formato FT-58 Matriz de Cumplimiento Legal – Normograma V7 , se continua en el proceso de apropiación de este formato en materia de los campos adicionados para controlar los criterios ambientales (requisitos legales ambientales). El formato FT-58 Matriz de Cumplimiento Legal – Normograma V7 está disponible en el SIG http://10.115.245.74/mipg-sig?title=normograma&amp;field_proceso_target_id=186&amp;field_clasificacion_del_document_value=3.</t>
  </si>
  <si>
    <t>Se actualizó el formato FT-58 Matriz de Cumplimiento Legal – Normograma V7 está disponible en el SIG http://10.115.245.74/mipg-sig?title=normograma&amp;field_proceso_target_id=186&amp;field_clasificacion_del_document_value=3. Con este formato se convocará a mesa de trabajo técnica a los lideres operativos de los procesos con el fin de avanzar en el ultimo trimestre de 2024 en la consolidación de la información aportada sobre los requisitos ambientales 2023-2024.</t>
  </si>
  <si>
    <t xml:space="preserve">Las gestiones que se realizaron durante el mes de septiembre aportaron a la actualización de los lineamientos documentados del proceso Gestión Ambiental, sobre la matriz de requisitos legales ambientales se realizó mesa de trabajo sobre el formato FT-58 Matriz de Cumplimiento Legal – Normograma V7, en este documento se incluyó un campo "LE APLICA ALGÚN CRITERIO AMBIENTAL" con lo cual se aporta a la identificación de los requisitos legales ambientales en RenoBo, este tema se trabajó con el líder operativo del proceso Gestión Jurídica.
El formato FT-58 Matriz de Cumplimiento Legal – Normograma V7 actualizado en septiembre de 2024 está disponible en el SIG http://10.115.245.74/mipg-sig?title=normograma&amp;field_proceso_target_id=186&amp;field_clasificacion_del_document_value=3
En el último trimestre de 2024 se consolidará el reporte que todos los procesos suministren a través del formato FT-58 Matriz de Cumplimiento Legal – Normograma V7 para cumplir con los cronogramas que la autoridad ambiental SDA dispone con los mismos, se espera a 31 de diciembre de 2024 cumplir con el 100% de la información reportada en materia de requisitos legales ambientales.
</t>
  </si>
  <si>
    <t>En el mes de septiembre se realiza el primer diagnóstico para la planeación de la implementación de los lineamientos y acciones PIGA que apliquen a las sedes que tiene RenoBo en contratos de arrendamiento, se solicita a Servicios logísticos la relación de estos contratos de arrendamiento vigentes (se adjunta correo de gestión solicitud contratos de arrendamiento vigentes a septiembre de 2024). 
A la fecha las sedes identificadas son la principal en la Autopista Norte # 97 – 70, Edificio Porto 100 y un depósito de archivo ubicado en la carrera 127 No 22G -15, Bodega 6 Fontibón ( se anexan contratos de arrendamiento vigentes a septiembre de 2024).
Con el primer diagnóstico se verifica en los contratos la inclusión de la cláusula "18. Conocer, cumplir y respetar los lineamientos, principios y objetivos señalados en la Política Ambiental de la EMPRESA, desarrollada a través de los planes, programas, proyectos y estrategias definidas por el Sistema de Gestión Ambiental de la Empresa (PIGA, PIMS, entre otros). ( el proceso cuenta con contratos de arrendamiento vigentes a septiembre de 2024, controles ambientales en cláusula 18 sede Fontibón).
En el cuarto trimestre de 2024 se avanza en las acciones PIGA que apliquen a la sede Fontibón como parte del Diagnóstico 2 y se documentará un informe de la implementación de las mismas.</t>
  </si>
  <si>
    <t>A través de correo electrónico y grupos de WhatsApp institucional durante el mes de septiembre se divulgan piezas comunicativas como parte de la campaña de comunicación PIGA 2024 (Se anexan piezas de comunicación mes de septiembre de 2024).
En el cuarto trimestre de 2024 se avanza en las gestiones con la oficina asesora de comunicaciones para el cierre de esta campaña de comunicación PIGA en 2024 y como aporte a la planeación de la campaña de comunicación PIGA 2025.</t>
  </si>
  <si>
    <t xml:space="preserve">El 11/03/2024 en reunión con todo el equipo de trabajo de la DTGP, se informó a los profesionales que en el marco de una auditoría relacionada con los convenios y/o contratos, los documentos oficiales deberán consultarse directamente en la plataforma SECOP. </t>
  </si>
  <si>
    <t xml:space="preserve">La Oficina de Control Disciplinario Interno elaboró el documento denominado procedimiento del proceso disciplinario de la Empresa de Renovación y Desarrollo Urbano de Bogotá, en donde se establecen los lineamiento internos de la Oficina de Disciplinarios, identificado como PD-108_Proced_proceso_disciplinario_V1, y los formatos FT-255 Acta de Reparto versión 1 y FT- 256 Auto proceso disciplinario en versión 1, por lo anterior, mediante correo electrónico de fecha 26 de marzo de 2024 la Oficina Asesora de Planeación informó que ya se encuentran disponibles en la intranet los documentos, se anexa la evidencia del procedimiento, los formatos suscrito por las partes y correo electrónico enviado por la Oficina Asesora de Planeación. </t>
  </si>
  <si>
    <t xml:space="preserve">La Oficina de Control Disciplinario Interno realizó reunión de fecha 14 de noviembre de 2023 con la jefe de la oficina, la profesional de disciplinarios y la profesional de talento humano, en donde se programaron las actividades para poder dar cumplimiento al plan de mejoramiento sobre las capacitaciones del área de disciplinario. Se diseñó la ficha técnica de las capacitaciones donde se establecieron los ejes temáticos a tratar, la justificación de las capacitaciones, se proyectó el objetivo general, los objetivos específicos y se estableció el público para dichas capacitaciones, adicionalmente se programaron las capacitaciones con fecha y hora para la vigencia 2024. Todos lo anterior, fue concertado con Talento humano de la Subgerencia de Gestión Corporativa y las capacitaciones se encuentran incluidas en el Plan Estratégico de talento humano de la vigencia 2024 y en el PIC de talento humano, adoptado mediante la Resolución 045 de fecha 31 de enero de 2024. </t>
  </si>
  <si>
    <t>GCOM-2024-003</t>
  </si>
  <si>
    <t>GCOM-2024-004</t>
  </si>
  <si>
    <t>La Oficina de Control Interno en el informe con Radicado: I2024002200 del 24 de octubre de 2024, correspondiente al Seguimiento Plan Mejoramiento Contraloría - Corte septiembre 30 de 2024, califica como cumplidas Inefectivas las acciones formuladas para el Hallazgo 3.2.1.1: 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En el citado informe recomienda; cuando se encuentran acciones calificadas como CUMPLIDA INEFECTIVA, se deben plantear nuevas acciones que eliminen la causa que originó el hallazgo.</t>
  </si>
  <si>
    <t>Realizar las actividades del Plan de Comercialización aprobado y el seguimiento a gestiones tendientes a la modificación del Reglamento de Propiedad Horizontal.</t>
  </si>
  <si>
    <t>Informes trimestrales con las gestiones adelantados / 4</t>
  </si>
  <si>
    <t>Cuatro Informes trimestrales con las gestiones adelantadas</t>
  </si>
  <si>
    <t>Guía de Gestión Integral de Proyectos actualizada y oficializada</t>
  </si>
  <si>
    <t>Ejecutar las actividades y gestiones para la movilización de los locales, contempladas en Plan de Comercialización aprobado en septiembre de 2024.</t>
  </si>
  <si>
    <t>Director(a) Técnico (a) Comercial</t>
  </si>
  <si>
    <t>Con las modelaciones y cabidas resultantes de la aplicación de la norma, para este único predio, se generó inviabilidad financiera para el desarrollo de un proyecto de vivienda VIP y en su momento la exclusión del convenio interadministrativo 268 de 2014 (Modificatorio No. 9 y adición No. 2 del convenio) suscrito con SDHT que proveía recursos para el desarrollo del proyecto.</t>
  </si>
  <si>
    <t>Guía de Gestión Integral de Proyectos actualizada y oficializada.</t>
  </si>
  <si>
    <t>Director(a) Financiero (a)</t>
  </si>
  <si>
    <t>Realizar el análisis de área de oportunidad para los inmuebles colindantes, con el fin de identificar las alternativas para desarrollar un proyecto integral de VIP_VIS que incluya al predio Las Cruces y permita cumplir con la destinación para la cual fue adquirido.</t>
  </si>
  <si>
    <t>1 Ficha de perfil - para los predios colindantes con las posibles alternativas de desarrollo.</t>
  </si>
  <si>
    <t>La Oficina de Control Interno en el informe con Radicado: I2024002200 del 24 de octubre de 2024, correspondiente al Seguimiento Plan Mejoramiento Contraloría - Corte septiembre 30 de 2024, califica como cumplidas Inefectivas las acciones formuladas para el Hallazgo 3.2.2.1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En el citado informe recomienda ; Cuando se encuentran acciones calificadas como CUMPLIDA INEFECTIVA, se deben plantear nuevas acciones que eliminen la causa que originó el hallazgo.</t>
  </si>
  <si>
    <t>Las gestiones de comercialización y las actividades de promoción han sido infructuosas para conseguir un cierre efectivo de ventas debido a que los locales no se encuentran en sendas o centralidades que permitan una explotación comercial amplia, está se ve restringida a las viviendas del conjunto y sus alrededores.</t>
  </si>
  <si>
    <t>La Oficina de Control Interno en el informe con Radicado: I2024002200 del 24 de octubre de 2024, correspondiente al Seguimiento Plan Mejoramiento Contraloría - Corte septiembre 30 de 2024, califica como cumplidas Inefectivas las acciones formuladas para el Hallazgo 3.2.3.1 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
En el citado informe recomienda; cuando se encuentran acciones calificadas como CUMPLIDA INEFECTIVA, se deben plantear nuevas acciones que eliminen la causa que originó el hallazgo.</t>
  </si>
  <si>
    <t>Desde la constitución del Reglamento de Propiedad Horizontal en el 2015 (EP 0164 Not 37 del 26 de enero de 2015), las expensas comunes del conjunto se tasan de acuerdo a módulos de contribución distribuidos así: Locales comerciales 70%, Pago Apartamentos 30%, lo cual implica un mayor esfuerzo para encontrar actividades de comercialización que permitan la movilización de los locales.</t>
  </si>
  <si>
    <t>Solicitar a la Oficina de Planeación incluir en la GI-49 Guía de Gestión Integral de Proyectos, un lineamiento orientado a que en proyectos de índole similar, cuyo producto inmobiliario incluya la entrega de locales comerciales, se tenga en cuenta lo siguiente: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t>
  </si>
  <si>
    <t>Solicitar a la Oficina de Planeación incluir en la GI-49 Guía de Proyectos, un lineamiento orientado a que en proyectos de índole similar, cuyo producto inmobiliario incluya la entrega de locales comerciales, se tenga en cuenta lo siguiente :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t>
  </si>
  <si>
    <t>Con las contrataciones realizadas en el mes de septiembre de 2024 con los operadores Claro y ETB, se mejora la prestación de servicio de internet, lo cual se evidencia a través del monitoreo de los indicadores:
1. ANCHO DE BANDA
Canal de internet ETB
Durante el mes de septiembre de 2024, el canal de Internet de ETB registró las métricas de ancho de banda, que se ilustran en el documento "ANEXO 1:Reporte Canales RENOBO septiembre 2024" . Se alcanzó un máximo de 14,068.86 Mb/s en velocidad de subida el domingo 22 de septiembre, mientras que la velocidad de bajada alcanzó 21,660.69 Mb/s el martes 17 de septiembre.
Canal de internet Claro
Durante el mes de septiembre de 2024, el canal de Internet de Claro registró las siguientes métricas de ancho de banda, que se detallan en el "ANEXO 1:Reporte Canales RENOBO septiembre 2024" .Se alcanzó un máximo de 18,493.23 Mb/s en velocidad de subida el lunes 23 de septiembre, mientras que la velocidad de bajada alcanzó 32,773.15 Mb/s el lunes 9 de septiembre.
 2. DISPONIBILIDAD 
Este indicador permite monitorear las caídas de los canales de internet ETB y Claro durante el mes de septiembre de 2024; se reporta que en el mes de septiembre de 2024 el canal no sufrió caídas en la navegación lo que permitió disponibilidad 24/7 de el servicio de internet.
En el documento "ANEXO 1:Reporte Canales RENOBO septiembre 2024" , se puede apreciar un flujo constante y sostenido, lo que evidencia la disponibilidad continua del servicio sin interrupciones a lo largo de este período. El resultado del indicador es positivo en términos de la capacidad de la red para atender la demanda de manera eficiente.
3. UTILIZACIÓN
En septiembre de 2024 se evidencia que utilización de los canales no superan las 100 MG de capacidad del canal Claro lo que indica que tenemos una buena velocidad si se compara con la tasa de consumo.
En el documento "ANEXO 1:Reporte Canales RENOBO septiembre 2024", se relaciona el consumo registrado durante el mes de septiembre en el canal de Internet de ETB, de un total disponible de 100,000 Mb/s, se alcanzó un máximo de 21,660.69 Mb/s en velocidad de bajada y 14,068.89 Mb/s en velocidad de subida. Estos datos reflejan un uso significativo del ancho de banda. el consumo registrado durante el mes de 
septiembre en el canal de Internet de Claro. Con un total disponible de 300,000 Mb/s, se alcanzó un máximo de 32,773.15 Mb/s en velocidad de bajada y 18,493.23 Mb/s en velocidad de subida. Estos valores destacan el uso eficiente del ancho de banda.
Se continuará con el monitoreo de estos indicadores durante el ultimo trimestre de 2024 con el fin de valorar la tendencia en los resultados positivos en la prestación del servicio de intranet al cierre de 2024.</t>
  </si>
  <si>
    <t>Se realizaron mesas de trabajo el 02/04/2024, 05/04/2024 y el 23/04/2024 con los diferentes Enlaces de las Direcciones de la Subgerencia de Planeamiento y Estructuración - SPE y con la Oficina Asesora de Planeación, a fin de revisar las actividades de entrada y salida de las caracterizaciones de los proceso de Estructuración de Proyectos, Gestión Predial, Gestión Urbana y Gestión Comercial buscando una comunicación más asertiva entre los mismos.
Así las cosas, se actualizaron las caracterizaciones a la luz de la nueva estructura de los procesos de la SPE, las cuales pueden consultarse en la Intranet de la Empresa, en el siguiente link: http://10.115.245.74/mipg-sig?title=&amp;field_proceso_target_id=All&amp;field_clasificacion_del_document_value=1
Como resultado de las mesas de trabajo con las Direcciones que hacen parte de la Subgerencia de Planeamiento y Estructuración, se elaboró la Versión 7 de la caracterización del proceso de Gestión Comercial, con Fecha: 21/05/2024. publicada en RedNoBo
http://10.115.245.74/mipg-sig?title=&amp;field_proceso_target_id=154&amp;field_clasificacion_del_document_value=1
Así mismo se llevó a cabo la socialización de la nueva versión de la caracterización, en reunión con el equipo de la Dirección Comercial el día 29_05_2029, jornada a la cual se invitó a la profesional de la Oficina de Planeación (Esperanza Peña) para dar a conocer los temas de MIPG y de SIG de la Entidad. (se adjunta agenda de la reunión y las respuestas al formulario de asistencia )
Dado el cumplimiento de la acción y de la meta asociadas al hallazgo, se solicita dar cierre al mismo.</t>
  </si>
  <si>
    <r>
      <t xml:space="preserve">Teniendo en cuenta, que el programa de capacitaciones no cuenta con recursos extras para dar incentivos, así como, los lineamientos de la nueva administración, se hizo necesario ajustar la acción con el fin de dar cumplimiento a la meta.
Adicionalmente se solicitó ampliación en la fecha de cierre con objetivo de realizar seguimiento incremento de la participación.
Así las cosas, se realizó seguimiento a la participación de los colaboradores en las actividades de capacitación, dicho seguimiento permitió evidenciar que, en comparación con el primer trimestre de 2023, se ha logrado un aumento del 32% en la participación de los servidores públicos en las diferentes capacitaciones brindadas por la empresa Renovó durante el primer trimestre de la vigencia 2024
</t>
    </r>
    <r>
      <rPr>
        <b/>
        <sz val="10"/>
        <rFont val="Arial"/>
        <family val="2"/>
      </rPr>
      <t xml:space="preserve">
Evidencias: 
</t>
    </r>
    <r>
      <rPr>
        <sz val="10"/>
        <rFont val="Arial"/>
        <family val="2"/>
      </rPr>
      <t>https://drive.google.com/drive/folders/12MJes5IAs8Nkkq7XbdLFGU5--JHtZ8-y?usp=drive_link
https://drive.google.com/drive/folders/1aKo4RpQn39NjKnTNMNIPas4qNk-1-ewx?usp=drive_link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</si>
</sst>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9"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0"/>
      <color theme="3"/>
      <name val="Arial"/>
      <family val="2"/>
    </font>
    <font>
      <sz val="11"/>
      <name val="Calibri"/>
      <family val="2"/>
    </font>
    <font>
      <b/>
      <sz val="10"/>
      <color rgb="FFFF0000"/>
      <name val="Arial"/>
      <family val="2"/>
    </font>
    <font>
      <sz val="10"/>
      <color rgb="FF000000"/>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DC79"/>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09">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9"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1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9" fontId="2" fillId="0" borderId="1" xfId="4" applyFont="1" applyBorder="1" applyAlignment="1">
      <alignment horizontal="center" vertical="center" wrapText="1"/>
    </xf>
    <xf numFmtId="0" fontId="2" fillId="17" borderId="1" xfId="0" applyFont="1" applyFill="1" applyBorder="1" applyAlignment="1">
      <alignment horizontal="center" vertical="center" wrapText="1"/>
    </xf>
    <xf numFmtId="9" fontId="2" fillId="17" borderId="1" xfId="0" applyNumberFormat="1" applyFont="1" applyFill="1" applyBorder="1" applyAlignment="1">
      <alignment horizontal="center" vertical="center" wrapText="1"/>
    </xf>
    <xf numFmtId="0" fontId="2" fillId="18" borderId="1"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9"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1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justify" vertical="center" wrapText="1"/>
    </xf>
    <xf numFmtId="0" fontId="10" fillId="0" borderId="1" xfId="0" applyFont="1" applyBorder="1" applyAlignment="1">
      <alignment vertical="center" wrapText="1"/>
    </xf>
    <xf numFmtId="0" fontId="2"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16" fillId="0" borderId="1" xfId="0" applyFont="1" applyFill="1" applyBorder="1"/>
    <xf numFmtId="0" fontId="2" fillId="0" borderId="1" xfId="0" applyFont="1" applyBorder="1" applyAlignment="1">
      <alignment horizontal="justify" vertical="top" wrapText="1"/>
    </xf>
    <xf numFmtId="0" fontId="18" fillId="0" borderId="1" xfId="0" applyFont="1" applyBorder="1" applyAlignment="1">
      <alignment horizontal="left" vertical="center" wrapText="1"/>
    </xf>
    <xf numFmtId="0" fontId="16" fillId="0" borderId="1" xfId="0" applyFont="1" applyBorder="1"/>
    <xf numFmtId="0" fontId="2" fillId="17" borderId="1" xfId="0" applyFont="1" applyFill="1" applyBorder="1" applyAlignment="1">
      <alignment horizontal="justify" vertical="center" wrapText="1"/>
    </xf>
    <xf numFmtId="0" fontId="2" fillId="5"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xf>
    <xf numFmtId="0" fontId="2" fillId="0" borderId="1"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2" fillId="3" borderId="1" xfId="0" applyFont="1" applyFill="1" applyBorder="1" applyAlignment="1">
      <alignment horizontal="center" vertical="center" textRotation="90"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14" fillId="0" borderId="0" xfId="0" applyFont="1" applyAlignment="1">
      <alignment horizontal="center" vertical="center" wrapText="1"/>
    </xf>
    <xf numFmtId="0" fontId="7" fillId="0" borderId="1" xfId="0" applyFont="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1"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10" fillId="0" borderId="1" xfId="2" applyFont="1" applyBorder="1" applyAlignment="1">
      <alignment horizontal="left" vertical="center"/>
    </xf>
    <xf numFmtId="0" fontId="11" fillId="0" borderId="0" xfId="2" applyFont="1" applyAlignment="1">
      <alignment horizontal="center"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9" borderId="9" xfId="0" applyFont="1" applyFill="1" applyBorder="1" applyAlignment="1">
      <alignment horizontal="center" vertical="center" textRotation="90" wrapText="1"/>
    </xf>
    <xf numFmtId="0" fontId="2" fillId="9" borderId="10"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FF99"/>
      <color rgb="FFFFDC79"/>
      <color rgb="FFFF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6</xdr:col>
      <xdr:colOff>805385</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30300" y="215900"/>
          <a:ext cx="1962150" cy="46990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90"/>
  <sheetViews>
    <sheetView tabSelected="1" zoomScale="115" zoomScaleNormal="115" workbookViewId="0">
      <selection activeCell="H7" sqref="H7:H8"/>
    </sheetView>
  </sheetViews>
  <sheetFormatPr baseColWidth="10" defaultColWidth="4" defaultRowHeight="12.75" x14ac:dyDescent="0.25"/>
  <cols>
    <col min="1" max="1" width="5.42578125" style="15" customWidth="1"/>
    <col min="2" max="2" width="10.42578125" style="15" customWidth="1"/>
    <col min="3" max="4" width="4.7109375" style="15" customWidth="1"/>
    <col min="5" max="5" width="6.5703125" style="15" customWidth="1"/>
    <col min="6" max="6" width="11.7109375" style="15" customWidth="1"/>
    <col min="7" max="7" width="12.5703125" style="15" customWidth="1"/>
    <col min="8" max="8" width="46.7109375" style="15" customWidth="1"/>
    <col min="9" max="9" width="31.140625" style="15"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0.140625" style="15" customWidth="1"/>
    <col min="21" max="21" width="5.140625" style="15" customWidth="1"/>
    <col min="22" max="22" width="6.42578125" style="15" customWidth="1"/>
    <col min="23" max="23" width="5.7109375" style="15" customWidth="1"/>
    <col min="24" max="24" width="11.85546875" style="9" customWidth="1"/>
    <col min="25" max="27" width="35.7109375" style="15" customWidth="1"/>
    <col min="28" max="28" width="11" style="15" customWidth="1"/>
    <col min="29" max="29" width="5.140625" style="15" customWidth="1"/>
    <col min="30" max="30" width="6.42578125" style="15" customWidth="1"/>
    <col min="31" max="31" width="5.7109375" style="15" customWidth="1"/>
    <col min="32" max="32" width="11.85546875" style="15" customWidth="1"/>
    <col min="33" max="35" width="36" style="15" customWidth="1"/>
    <col min="36" max="36" width="11" style="15" customWidth="1"/>
    <col min="37" max="37" width="5.140625" style="15" customWidth="1"/>
    <col min="38" max="38" width="6.42578125" style="15" customWidth="1"/>
    <col min="39" max="39" width="5.7109375" style="15" customWidth="1"/>
    <col min="40" max="40" width="11.85546875" style="15" customWidth="1"/>
    <col min="41" max="43" width="35.7109375" style="15" customWidth="1"/>
    <col min="44" max="44" width="11" style="15" customWidth="1"/>
    <col min="45" max="45" width="4.85546875" style="15" customWidth="1"/>
    <col min="46" max="46" width="6" style="15" customWidth="1"/>
    <col min="47" max="47" width="5.42578125" style="15" customWidth="1"/>
    <col min="48" max="48" width="11.140625" style="15" customWidth="1"/>
    <col min="49" max="51" width="35.7109375" style="15" customWidth="1"/>
    <col min="52" max="52" width="4" style="15"/>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row>
    <row r="2" spans="1:51" ht="36" customHeight="1" x14ac:dyDescent="0.25">
      <c r="A2" s="74" t="s">
        <v>145</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row>
    <row r="3" spans="1:51" ht="36" customHeight="1" x14ac:dyDescent="0.25">
      <c r="A3" s="74" t="s">
        <v>146</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row>
    <row r="5" spans="1:51" s="11" customFormat="1" x14ac:dyDescent="0.25">
      <c r="A5" s="63" t="s">
        <v>0</v>
      </c>
      <c r="B5" s="63" t="s">
        <v>20</v>
      </c>
      <c r="C5" s="63" t="s">
        <v>4</v>
      </c>
      <c r="D5" s="63"/>
      <c r="E5" s="63"/>
      <c r="F5" s="75" t="s">
        <v>16</v>
      </c>
      <c r="G5" s="75" t="s">
        <v>5</v>
      </c>
      <c r="H5" s="63" t="s">
        <v>21</v>
      </c>
      <c r="I5" s="75" t="s">
        <v>19</v>
      </c>
      <c r="J5" s="75" t="s">
        <v>6</v>
      </c>
      <c r="K5" s="63" t="s">
        <v>9</v>
      </c>
      <c r="L5" s="63"/>
      <c r="M5" s="63"/>
      <c r="N5" s="63" t="s">
        <v>10</v>
      </c>
      <c r="O5" s="63"/>
      <c r="P5" s="63"/>
      <c r="Q5" s="75" t="s">
        <v>7</v>
      </c>
      <c r="R5" s="75" t="s">
        <v>8</v>
      </c>
      <c r="S5" s="75" t="s">
        <v>17</v>
      </c>
      <c r="T5" s="63" t="s">
        <v>11</v>
      </c>
      <c r="U5" s="75" t="s">
        <v>49</v>
      </c>
      <c r="V5" s="75"/>
      <c r="W5" s="75"/>
      <c r="X5" s="75"/>
      <c r="Y5" s="75"/>
      <c r="Z5" s="75"/>
      <c r="AA5" s="75"/>
      <c r="AB5" s="63" t="s">
        <v>11</v>
      </c>
      <c r="AC5" s="75" t="s">
        <v>50</v>
      </c>
      <c r="AD5" s="75"/>
      <c r="AE5" s="75"/>
      <c r="AF5" s="75"/>
      <c r="AG5" s="75"/>
      <c r="AH5" s="75"/>
      <c r="AI5" s="75"/>
      <c r="AJ5" s="63" t="s">
        <v>11</v>
      </c>
      <c r="AK5" s="75" t="s">
        <v>51</v>
      </c>
      <c r="AL5" s="75"/>
      <c r="AM5" s="75"/>
      <c r="AN5" s="75"/>
      <c r="AO5" s="75"/>
      <c r="AP5" s="75"/>
      <c r="AQ5" s="75"/>
      <c r="AR5" s="63" t="s">
        <v>11</v>
      </c>
      <c r="AS5" s="75" t="s">
        <v>52</v>
      </c>
      <c r="AT5" s="75"/>
      <c r="AU5" s="75"/>
      <c r="AV5" s="75"/>
      <c r="AW5" s="75"/>
      <c r="AX5" s="75"/>
      <c r="AY5" s="75"/>
    </row>
    <row r="6" spans="1:51" s="11" customFormat="1" ht="25.5" x14ac:dyDescent="0.25">
      <c r="A6" s="63"/>
      <c r="B6" s="63"/>
      <c r="C6" s="29" t="s">
        <v>1</v>
      </c>
      <c r="D6" s="29" t="s">
        <v>2</v>
      </c>
      <c r="E6" s="29" t="s">
        <v>3</v>
      </c>
      <c r="F6" s="75"/>
      <c r="G6" s="75"/>
      <c r="H6" s="63"/>
      <c r="I6" s="75"/>
      <c r="J6" s="75"/>
      <c r="K6" s="29" t="s">
        <v>1</v>
      </c>
      <c r="L6" s="29" t="s">
        <v>2</v>
      </c>
      <c r="M6" s="29" t="s">
        <v>3</v>
      </c>
      <c r="N6" s="29" t="s">
        <v>1</v>
      </c>
      <c r="O6" s="29" t="s">
        <v>2</v>
      </c>
      <c r="P6" s="29" t="s">
        <v>3</v>
      </c>
      <c r="Q6" s="75"/>
      <c r="R6" s="75"/>
      <c r="S6" s="75"/>
      <c r="T6" s="63"/>
      <c r="U6" s="29" t="s">
        <v>1</v>
      </c>
      <c r="V6" s="29" t="s">
        <v>2</v>
      </c>
      <c r="W6" s="29" t="s">
        <v>3</v>
      </c>
      <c r="X6" s="8" t="s">
        <v>40</v>
      </c>
      <c r="Y6" s="75" t="s">
        <v>12</v>
      </c>
      <c r="Z6" s="75"/>
      <c r="AA6" s="75"/>
      <c r="AB6" s="63"/>
      <c r="AC6" s="29" t="s">
        <v>1</v>
      </c>
      <c r="AD6" s="29" t="s">
        <v>2</v>
      </c>
      <c r="AE6" s="29" t="s">
        <v>3</v>
      </c>
      <c r="AF6" s="8" t="s">
        <v>40</v>
      </c>
      <c r="AG6" s="75" t="s">
        <v>12</v>
      </c>
      <c r="AH6" s="75"/>
      <c r="AI6" s="75"/>
      <c r="AJ6" s="63"/>
      <c r="AK6" s="29" t="s">
        <v>1</v>
      </c>
      <c r="AL6" s="29" t="s">
        <v>2</v>
      </c>
      <c r="AM6" s="29" t="s">
        <v>3</v>
      </c>
      <c r="AN6" s="8" t="s">
        <v>40</v>
      </c>
      <c r="AO6" s="75" t="s">
        <v>12</v>
      </c>
      <c r="AP6" s="75"/>
      <c r="AQ6" s="75"/>
      <c r="AR6" s="63"/>
      <c r="AS6" s="29" t="s">
        <v>1</v>
      </c>
      <c r="AT6" s="29" t="s">
        <v>2</v>
      </c>
      <c r="AU6" s="29" t="s">
        <v>3</v>
      </c>
      <c r="AV6" s="8" t="s">
        <v>40</v>
      </c>
      <c r="AW6" s="75" t="s">
        <v>12</v>
      </c>
      <c r="AX6" s="75"/>
      <c r="AY6" s="75"/>
    </row>
    <row r="7" spans="1:51" s="10" customFormat="1" ht="176.25" customHeight="1" x14ac:dyDescent="0.25">
      <c r="A7" s="46">
        <v>1</v>
      </c>
      <c r="B7" s="46" t="s">
        <v>124</v>
      </c>
      <c r="C7" s="46">
        <v>8</v>
      </c>
      <c r="D7" s="46">
        <v>8</v>
      </c>
      <c r="E7" s="46">
        <v>2023</v>
      </c>
      <c r="F7" s="64" t="s">
        <v>39</v>
      </c>
      <c r="G7" s="49" t="s">
        <v>36</v>
      </c>
      <c r="H7" s="46" t="s">
        <v>125</v>
      </c>
      <c r="I7" s="46" t="s">
        <v>126</v>
      </c>
      <c r="J7" s="27" t="s">
        <v>127</v>
      </c>
      <c r="K7" s="27">
        <v>8</v>
      </c>
      <c r="L7" s="27">
        <v>8</v>
      </c>
      <c r="M7" s="27">
        <v>2023</v>
      </c>
      <c r="N7" s="12">
        <v>31</v>
      </c>
      <c r="O7" s="13">
        <v>3</v>
      </c>
      <c r="P7" s="13">
        <v>2024</v>
      </c>
      <c r="Q7" s="27" t="s">
        <v>153</v>
      </c>
      <c r="R7" s="18" t="s">
        <v>129</v>
      </c>
      <c r="S7" s="18" t="s">
        <v>129</v>
      </c>
      <c r="T7" s="34" t="s">
        <v>330</v>
      </c>
      <c r="U7" s="27">
        <v>11</v>
      </c>
      <c r="V7" s="27">
        <v>4</v>
      </c>
      <c r="W7" s="27">
        <v>2024</v>
      </c>
      <c r="X7" s="18">
        <v>1</v>
      </c>
      <c r="Y7" s="47" t="s">
        <v>391</v>
      </c>
      <c r="Z7" s="47"/>
      <c r="AA7" s="47"/>
      <c r="AB7" s="34" t="s">
        <v>330</v>
      </c>
      <c r="AC7" s="27">
        <v>11</v>
      </c>
      <c r="AD7" s="27">
        <v>4</v>
      </c>
      <c r="AE7" s="27">
        <v>2024</v>
      </c>
      <c r="AF7" s="18">
        <v>1</v>
      </c>
      <c r="AG7" s="47" t="s">
        <v>391</v>
      </c>
      <c r="AH7" s="47"/>
      <c r="AI7" s="47"/>
      <c r="AJ7" s="34" t="s">
        <v>330</v>
      </c>
      <c r="AK7" s="27">
        <v>11</v>
      </c>
      <c r="AL7" s="27">
        <v>4</v>
      </c>
      <c r="AM7" s="27">
        <v>2024</v>
      </c>
      <c r="AN7" s="18">
        <v>1</v>
      </c>
      <c r="AO7" s="47" t="s">
        <v>391</v>
      </c>
      <c r="AP7" s="47"/>
      <c r="AQ7" s="47"/>
      <c r="AR7" s="27"/>
      <c r="AS7" s="27"/>
      <c r="AT7" s="27"/>
      <c r="AU7" s="27"/>
      <c r="AV7" s="7"/>
      <c r="AW7" s="50"/>
      <c r="AX7" s="50"/>
      <c r="AY7" s="50"/>
    </row>
    <row r="8" spans="1:51" s="10" customFormat="1" ht="176.25" customHeight="1" x14ac:dyDescent="0.25">
      <c r="A8" s="46"/>
      <c r="B8" s="46"/>
      <c r="C8" s="46"/>
      <c r="D8" s="46"/>
      <c r="E8" s="46"/>
      <c r="F8" s="64"/>
      <c r="G8" s="49"/>
      <c r="H8" s="46"/>
      <c r="I8" s="46"/>
      <c r="J8" s="27" t="s">
        <v>128</v>
      </c>
      <c r="K8" s="27">
        <v>8</v>
      </c>
      <c r="L8" s="27">
        <v>8</v>
      </c>
      <c r="M8" s="27">
        <v>2023</v>
      </c>
      <c r="N8" s="12">
        <v>15</v>
      </c>
      <c r="O8" s="13">
        <v>4</v>
      </c>
      <c r="P8" s="13">
        <v>2024</v>
      </c>
      <c r="Q8" s="27" t="s">
        <v>153</v>
      </c>
      <c r="R8" s="18" t="s">
        <v>130</v>
      </c>
      <c r="S8" s="18" t="s">
        <v>130</v>
      </c>
      <c r="T8" s="32" t="s">
        <v>75</v>
      </c>
      <c r="U8" s="27">
        <v>11</v>
      </c>
      <c r="V8" s="27">
        <v>4</v>
      </c>
      <c r="W8" s="27">
        <v>2024</v>
      </c>
      <c r="X8" s="27" t="s">
        <v>331</v>
      </c>
      <c r="Y8" s="50" t="s">
        <v>332</v>
      </c>
      <c r="Z8" s="50"/>
      <c r="AA8" s="50"/>
      <c r="AB8" s="34" t="s">
        <v>330</v>
      </c>
      <c r="AC8" s="27">
        <v>3</v>
      </c>
      <c r="AD8" s="27">
        <v>7</v>
      </c>
      <c r="AE8" s="27">
        <v>2024</v>
      </c>
      <c r="AF8" s="18">
        <v>1</v>
      </c>
      <c r="AG8" s="47" t="s">
        <v>333</v>
      </c>
      <c r="AH8" s="47"/>
      <c r="AI8" s="47"/>
      <c r="AJ8" s="34" t="s">
        <v>330</v>
      </c>
      <c r="AK8" s="27">
        <v>3</v>
      </c>
      <c r="AL8" s="27">
        <v>7</v>
      </c>
      <c r="AM8" s="27">
        <v>2024</v>
      </c>
      <c r="AN8" s="18">
        <v>1</v>
      </c>
      <c r="AO8" s="47" t="s">
        <v>333</v>
      </c>
      <c r="AP8" s="47"/>
      <c r="AQ8" s="47"/>
      <c r="AR8" s="27"/>
      <c r="AS8" s="27"/>
      <c r="AT8" s="27"/>
      <c r="AU8" s="27"/>
      <c r="AV8" s="7"/>
      <c r="AW8" s="50"/>
      <c r="AX8" s="50"/>
      <c r="AY8" s="50"/>
    </row>
    <row r="9" spans="1:51" s="10" customFormat="1" ht="51" x14ac:dyDescent="0.25">
      <c r="A9" s="46">
        <f>1+A7</f>
        <v>2</v>
      </c>
      <c r="B9" s="46" t="s">
        <v>132</v>
      </c>
      <c r="C9" s="46">
        <v>8</v>
      </c>
      <c r="D9" s="46">
        <v>8</v>
      </c>
      <c r="E9" s="46">
        <v>2023</v>
      </c>
      <c r="F9" s="64" t="s">
        <v>39</v>
      </c>
      <c r="G9" s="49" t="s">
        <v>61</v>
      </c>
      <c r="H9" s="46" t="s">
        <v>133</v>
      </c>
      <c r="I9" s="46" t="s">
        <v>126</v>
      </c>
      <c r="J9" s="27" t="s">
        <v>134</v>
      </c>
      <c r="K9" s="27">
        <v>8</v>
      </c>
      <c r="L9" s="27">
        <v>8</v>
      </c>
      <c r="M9" s="27">
        <v>2023</v>
      </c>
      <c r="N9" s="12">
        <v>15</v>
      </c>
      <c r="O9" s="13">
        <v>5</v>
      </c>
      <c r="P9" s="13">
        <v>2024</v>
      </c>
      <c r="Q9" s="27" t="s">
        <v>150</v>
      </c>
      <c r="R9" s="18" t="s">
        <v>106</v>
      </c>
      <c r="S9" s="18" t="s">
        <v>106</v>
      </c>
      <c r="T9" s="27" t="s">
        <v>74</v>
      </c>
      <c r="U9" s="27">
        <v>10</v>
      </c>
      <c r="V9" s="27">
        <v>4</v>
      </c>
      <c r="W9" s="27">
        <v>2024</v>
      </c>
      <c r="X9" s="18">
        <v>0.75</v>
      </c>
      <c r="Y9" s="47" t="s">
        <v>392</v>
      </c>
      <c r="Z9" s="47"/>
      <c r="AA9" s="47"/>
      <c r="AB9" s="34" t="s">
        <v>330</v>
      </c>
      <c r="AC9" s="27">
        <v>3</v>
      </c>
      <c r="AD9" s="27">
        <v>7</v>
      </c>
      <c r="AE9" s="27">
        <v>2024</v>
      </c>
      <c r="AF9" s="18">
        <v>1</v>
      </c>
      <c r="AG9" s="47" t="s">
        <v>334</v>
      </c>
      <c r="AH9" s="47"/>
      <c r="AI9" s="47"/>
      <c r="AJ9" s="34" t="s">
        <v>330</v>
      </c>
      <c r="AK9" s="27">
        <v>3</v>
      </c>
      <c r="AL9" s="27">
        <v>7</v>
      </c>
      <c r="AM9" s="27">
        <v>2024</v>
      </c>
      <c r="AN9" s="18">
        <v>1</v>
      </c>
      <c r="AO9" s="47" t="s">
        <v>334</v>
      </c>
      <c r="AP9" s="47"/>
      <c r="AQ9" s="47"/>
      <c r="AR9" s="27"/>
      <c r="AS9" s="27"/>
      <c r="AT9" s="27"/>
      <c r="AU9" s="27"/>
      <c r="AV9" s="7"/>
      <c r="AW9" s="50"/>
      <c r="AX9" s="50"/>
      <c r="AY9" s="50"/>
    </row>
    <row r="10" spans="1:51" s="10" customFormat="1" ht="61.5" customHeight="1" x14ac:dyDescent="0.25">
      <c r="A10" s="46"/>
      <c r="B10" s="46"/>
      <c r="C10" s="46"/>
      <c r="D10" s="46"/>
      <c r="E10" s="46"/>
      <c r="F10" s="64"/>
      <c r="G10" s="49"/>
      <c r="H10" s="46"/>
      <c r="I10" s="46"/>
      <c r="J10" s="27" t="s">
        <v>135</v>
      </c>
      <c r="K10" s="27">
        <v>8</v>
      </c>
      <c r="L10" s="27">
        <v>8</v>
      </c>
      <c r="M10" s="27">
        <v>2023</v>
      </c>
      <c r="N10" s="12">
        <v>15</v>
      </c>
      <c r="O10" s="13">
        <v>5</v>
      </c>
      <c r="P10" s="13">
        <v>2024</v>
      </c>
      <c r="Q10" s="27" t="s">
        <v>150</v>
      </c>
      <c r="R10" s="18" t="s">
        <v>103</v>
      </c>
      <c r="S10" s="18" t="s">
        <v>103</v>
      </c>
      <c r="T10" s="27" t="s">
        <v>74</v>
      </c>
      <c r="U10" s="27">
        <v>10</v>
      </c>
      <c r="V10" s="27">
        <v>4</v>
      </c>
      <c r="W10" s="27">
        <v>2024</v>
      </c>
      <c r="X10" s="18">
        <v>0.75</v>
      </c>
      <c r="Y10" s="47" t="s">
        <v>335</v>
      </c>
      <c r="Z10" s="47"/>
      <c r="AA10" s="47"/>
      <c r="AB10" s="34" t="s">
        <v>330</v>
      </c>
      <c r="AC10" s="27">
        <v>3</v>
      </c>
      <c r="AD10" s="27">
        <v>7</v>
      </c>
      <c r="AE10" s="27">
        <v>2024</v>
      </c>
      <c r="AF10" s="18">
        <v>1</v>
      </c>
      <c r="AG10" s="47" t="s">
        <v>336</v>
      </c>
      <c r="AH10" s="47"/>
      <c r="AI10" s="47"/>
      <c r="AJ10" s="34" t="s">
        <v>330</v>
      </c>
      <c r="AK10" s="27">
        <v>3</v>
      </c>
      <c r="AL10" s="27">
        <v>7</v>
      </c>
      <c r="AM10" s="27">
        <v>2024</v>
      </c>
      <c r="AN10" s="18">
        <v>1</v>
      </c>
      <c r="AO10" s="47" t="s">
        <v>336</v>
      </c>
      <c r="AP10" s="47"/>
      <c r="AQ10" s="47"/>
      <c r="AR10" s="27"/>
      <c r="AS10" s="27"/>
      <c r="AT10" s="27"/>
      <c r="AU10" s="27"/>
      <c r="AV10" s="7"/>
      <c r="AW10" s="50"/>
      <c r="AX10" s="50"/>
      <c r="AY10" s="50"/>
    </row>
    <row r="11" spans="1:51" s="10" customFormat="1" ht="51" x14ac:dyDescent="0.25">
      <c r="A11" s="46"/>
      <c r="B11" s="46"/>
      <c r="C11" s="46"/>
      <c r="D11" s="46"/>
      <c r="E11" s="46"/>
      <c r="F11" s="64"/>
      <c r="G11" s="49"/>
      <c r="H11" s="46"/>
      <c r="I11" s="46"/>
      <c r="J11" s="27" t="s">
        <v>136</v>
      </c>
      <c r="K11" s="27">
        <v>8</v>
      </c>
      <c r="L11" s="27">
        <v>8</v>
      </c>
      <c r="M11" s="27">
        <v>2023</v>
      </c>
      <c r="N11" s="12">
        <v>15</v>
      </c>
      <c r="O11" s="13">
        <v>5</v>
      </c>
      <c r="P11" s="13">
        <v>2024</v>
      </c>
      <c r="Q11" s="27" t="s">
        <v>150</v>
      </c>
      <c r="R11" s="18" t="s">
        <v>142</v>
      </c>
      <c r="S11" s="18" t="s">
        <v>142</v>
      </c>
      <c r="T11" s="27" t="s">
        <v>74</v>
      </c>
      <c r="U11" s="27">
        <v>10</v>
      </c>
      <c r="V11" s="27">
        <v>4</v>
      </c>
      <c r="W11" s="27">
        <v>2024</v>
      </c>
      <c r="X11" s="18">
        <v>0.5</v>
      </c>
      <c r="Y11" s="47" t="s">
        <v>393</v>
      </c>
      <c r="Z11" s="47"/>
      <c r="AA11" s="47"/>
      <c r="AB11" s="34" t="s">
        <v>330</v>
      </c>
      <c r="AC11" s="27">
        <v>3</v>
      </c>
      <c r="AD11" s="27">
        <v>7</v>
      </c>
      <c r="AE11" s="27">
        <v>2024</v>
      </c>
      <c r="AF11" s="18">
        <v>1</v>
      </c>
      <c r="AG11" s="47" t="s">
        <v>337</v>
      </c>
      <c r="AH11" s="47"/>
      <c r="AI11" s="47"/>
      <c r="AJ11" s="34" t="s">
        <v>330</v>
      </c>
      <c r="AK11" s="27">
        <v>3</v>
      </c>
      <c r="AL11" s="27">
        <v>7</v>
      </c>
      <c r="AM11" s="27">
        <v>2024</v>
      </c>
      <c r="AN11" s="18">
        <v>1</v>
      </c>
      <c r="AO11" s="47" t="s">
        <v>338</v>
      </c>
      <c r="AP11" s="47"/>
      <c r="AQ11" s="47"/>
      <c r="AR11" s="27"/>
      <c r="AS11" s="27"/>
      <c r="AT11" s="27"/>
      <c r="AU11" s="27"/>
      <c r="AV11" s="7"/>
      <c r="AW11" s="50"/>
      <c r="AX11" s="50"/>
      <c r="AY11" s="50"/>
    </row>
    <row r="12" spans="1:51" s="10" customFormat="1" ht="51" x14ac:dyDescent="0.25">
      <c r="A12" s="46"/>
      <c r="B12" s="46"/>
      <c r="C12" s="46"/>
      <c r="D12" s="46"/>
      <c r="E12" s="46"/>
      <c r="F12" s="64"/>
      <c r="G12" s="49"/>
      <c r="H12" s="46"/>
      <c r="I12" s="46"/>
      <c r="J12" s="27" t="s">
        <v>137</v>
      </c>
      <c r="K12" s="27">
        <v>8</v>
      </c>
      <c r="L12" s="27">
        <v>8</v>
      </c>
      <c r="M12" s="27">
        <v>2023</v>
      </c>
      <c r="N12" s="12">
        <v>15</v>
      </c>
      <c r="O12" s="13">
        <v>5</v>
      </c>
      <c r="P12" s="13">
        <v>2024</v>
      </c>
      <c r="Q12" s="27" t="s">
        <v>150</v>
      </c>
      <c r="R12" s="18" t="s">
        <v>138</v>
      </c>
      <c r="S12" s="18" t="s">
        <v>138</v>
      </c>
      <c r="T12" s="27" t="s">
        <v>74</v>
      </c>
      <c r="U12" s="27">
        <v>10</v>
      </c>
      <c r="V12" s="27">
        <v>4</v>
      </c>
      <c r="W12" s="27">
        <v>2024</v>
      </c>
      <c r="X12" s="18">
        <v>0</v>
      </c>
      <c r="Y12" s="47" t="s">
        <v>339</v>
      </c>
      <c r="Z12" s="47"/>
      <c r="AA12" s="47"/>
      <c r="AB12" s="34" t="s">
        <v>330</v>
      </c>
      <c r="AC12" s="27">
        <v>3</v>
      </c>
      <c r="AD12" s="27">
        <v>7</v>
      </c>
      <c r="AE12" s="27">
        <v>2024</v>
      </c>
      <c r="AF12" s="18">
        <v>1</v>
      </c>
      <c r="AG12" s="47" t="s">
        <v>340</v>
      </c>
      <c r="AH12" s="47"/>
      <c r="AI12" s="47"/>
      <c r="AJ12" s="34" t="s">
        <v>330</v>
      </c>
      <c r="AK12" s="27">
        <v>3</v>
      </c>
      <c r="AL12" s="27">
        <v>7</v>
      </c>
      <c r="AM12" s="27">
        <v>2024</v>
      </c>
      <c r="AN12" s="18">
        <v>1</v>
      </c>
      <c r="AO12" s="47" t="s">
        <v>341</v>
      </c>
      <c r="AP12" s="47"/>
      <c r="AQ12" s="47"/>
      <c r="AR12" s="27"/>
      <c r="AS12" s="27"/>
      <c r="AT12" s="27"/>
      <c r="AU12" s="27"/>
      <c r="AV12" s="7"/>
      <c r="AW12" s="50"/>
      <c r="AX12" s="50"/>
      <c r="AY12" s="50"/>
    </row>
    <row r="13" spans="1:51" s="10" customFormat="1" ht="61.5" customHeight="1" x14ac:dyDescent="0.25">
      <c r="A13" s="46"/>
      <c r="B13" s="46"/>
      <c r="C13" s="46"/>
      <c r="D13" s="46"/>
      <c r="E13" s="46"/>
      <c r="F13" s="64"/>
      <c r="G13" s="49"/>
      <c r="H13" s="46"/>
      <c r="I13" s="46"/>
      <c r="J13" s="27" t="s">
        <v>139</v>
      </c>
      <c r="K13" s="27">
        <v>8</v>
      </c>
      <c r="L13" s="27">
        <v>8</v>
      </c>
      <c r="M13" s="27">
        <v>2023</v>
      </c>
      <c r="N13" s="12">
        <v>15</v>
      </c>
      <c r="O13" s="13">
        <v>5</v>
      </c>
      <c r="P13" s="13">
        <v>2024</v>
      </c>
      <c r="Q13" s="27" t="s">
        <v>141</v>
      </c>
      <c r="R13" s="18" t="s">
        <v>140</v>
      </c>
      <c r="S13" s="18" t="s">
        <v>140</v>
      </c>
      <c r="T13" s="27" t="s">
        <v>74</v>
      </c>
      <c r="U13" s="27">
        <v>10</v>
      </c>
      <c r="V13" s="27">
        <v>4</v>
      </c>
      <c r="W13" s="27">
        <v>2024</v>
      </c>
      <c r="X13" s="18" t="s">
        <v>331</v>
      </c>
      <c r="Y13" s="47" t="s">
        <v>342</v>
      </c>
      <c r="Z13" s="47"/>
      <c r="AA13" s="47"/>
      <c r="AB13" s="34" t="s">
        <v>330</v>
      </c>
      <c r="AC13" s="27">
        <v>5</v>
      </c>
      <c r="AD13" s="27">
        <v>7</v>
      </c>
      <c r="AE13" s="27">
        <v>2024</v>
      </c>
      <c r="AF13" s="18">
        <v>1</v>
      </c>
      <c r="AG13" s="47" t="s">
        <v>343</v>
      </c>
      <c r="AH13" s="47"/>
      <c r="AI13" s="47"/>
      <c r="AJ13" s="34" t="s">
        <v>330</v>
      </c>
      <c r="AK13" s="27">
        <v>5</v>
      </c>
      <c r="AL13" s="27">
        <v>7</v>
      </c>
      <c r="AM13" s="27">
        <v>2024</v>
      </c>
      <c r="AN13" s="18">
        <v>1</v>
      </c>
      <c r="AO13" s="47" t="s">
        <v>343</v>
      </c>
      <c r="AP13" s="47"/>
      <c r="AQ13" s="47"/>
      <c r="AR13" s="27"/>
      <c r="AS13" s="27"/>
      <c r="AT13" s="27"/>
      <c r="AU13" s="27"/>
      <c r="AV13" s="7"/>
      <c r="AW13" s="50"/>
      <c r="AX13" s="50"/>
      <c r="AY13" s="50"/>
    </row>
    <row r="14" spans="1:51" s="10" customFormat="1" ht="164.25" customHeight="1" x14ac:dyDescent="0.25">
      <c r="A14" s="27">
        <f>1+A9</f>
        <v>3</v>
      </c>
      <c r="B14" s="27" t="s">
        <v>43</v>
      </c>
      <c r="C14" s="27">
        <v>3</v>
      </c>
      <c r="D14" s="27">
        <v>9</v>
      </c>
      <c r="E14" s="27">
        <v>2021</v>
      </c>
      <c r="F14" s="19" t="s">
        <v>147</v>
      </c>
      <c r="G14" s="28" t="s">
        <v>36</v>
      </c>
      <c r="H14" s="27" t="s">
        <v>44</v>
      </c>
      <c r="I14" s="27" t="s">
        <v>42</v>
      </c>
      <c r="J14" s="27" t="s">
        <v>45</v>
      </c>
      <c r="K14" s="27">
        <v>3</v>
      </c>
      <c r="L14" s="27">
        <v>9</v>
      </c>
      <c r="M14" s="27">
        <v>2021</v>
      </c>
      <c r="N14" s="12">
        <v>30</v>
      </c>
      <c r="O14" s="13">
        <v>6</v>
      </c>
      <c r="P14" s="13">
        <v>2023</v>
      </c>
      <c r="Q14" s="27" t="s">
        <v>46</v>
      </c>
      <c r="R14" s="18" t="s">
        <v>47</v>
      </c>
      <c r="S14" s="27" t="s">
        <v>48</v>
      </c>
      <c r="T14" s="32" t="s">
        <v>73</v>
      </c>
      <c r="U14" s="27">
        <v>11</v>
      </c>
      <c r="V14" s="27">
        <v>4</v>
      </c>
      <c r="W14" s="27">
        <v>2024</v>
      </c>
      <c r="X14" s="18">
        <v>0.8</v>
      </c>
      <c r="Y14" s="50" t="s">
        <v>394</v>
      </c>
      <c r="Z14" s="50"/>
      <c r="AA14" s="50"/>
      <c r="AB14" s="27" t="s">
        <v>74</v>
      </c>
      <c r="AC14" s="27">
        <v>9</v>
      </c>
      <c r="AD14" s="27">
        <v>7</v>
      </c>
      <c r="AE14" s="27">
        <v>2024</v>
      </c>
      <c r="AF14" s="18">
        <v>0.9</v>
      </c>
      <c r="AG14" s="47" t="s">
        <v>344</v>
      </c>
      <c r="AH14" s="47"/>
      <c r="AI14" s="47"/>
      <c r="AJ14" s="35" t="s">
        <v>74</v>
      </c>
      <c r="AK14" s="27">
        <v>21</v>
      </c>
      <c r="AL14" s="27">
        <v>10</v>
      </c>
      <c r="AM14" s="27">
        <v>2024</v>
      </c>
      <c r="AN14" s="18">
        <v>0.9</v>
      </c>
      <c r="AO14" s="50" t="s">
        <v>345</v>
      </c>
      <c r="AP14" s="50"/>
      <c r="AQ14" s="50"/>
      <c r="AR14" s="27"/>
      <c r="AS14" s="27"/>
      <c r="AT14" s="27"/>
      <c r="AU14" s="27"/>
      <c r="AV14" s="7"/>
      <c r="AW14" s="50"/>
      <c r="AX14" s="50"/>
      <c r="AY14" s="50"/>
    </row>
    <row r="15" spans="1:51" s="10" customFormat="1" ht="290.25" customHeight="1" x14ac:dyDescent="0.25">
      <c r="A15" s="27">
        <f t="shared" ref="A15:A23" si="0">1+A14</f>
        <v>4</v>
      </c>
      <c r="B15" s="27" t="s">
        <v>80</v>
      </c>
      <c r="C15" s="27">
        <v>10</v>
      </c>
      <c r="D15" s="27">
        <v>7</v>
      </c>
      <c r="E15" s="27">
        <v>2023</v>
      </c>
      <c r="F15" s="19" t="s">
        <v>147</v>
      </c>
      <c r="G15" s="28" t="s">
        <v>93</v>
      </c>
      <c r="H15" s="27" t="s">
        <v>110</v>
      </c>
      <c r="I15" s="27" t="s">
        <v>111</v>
      </c>
      <c r="J15" s="27" t="s">
        <v>81</v>
      </c>
      <c r="K15" s="27">
        <v>10</v>
      </c>
      <c r="L15" s="27">
        <v>7</v>
      </c>
      <c r="M15" s="27">
        <v>2023</v>
      </c>
      <c r="N15" s="12">
        <v>15</v>
      </c>
      <c r="O15" s="13">
        <v>5</v>
      </c>
      <c r="P15" s="13">
        <v>2024</v>
      </c>
      <c r="Q15" s="27" t="s">
        <v>150</v>
      </c>
      <c r="R15" s="18" t="s">
        <v>103</v>
      </c>
      <c r="S15" s="18" t="s">
        <v>103</v>
      </c>
      <c r="T15" s="27" t="s">
        <v>74</v>
      </c>
      <c r="U15" s="27">
        <v>10</v>
      </c>
      <c r="V15" s="27">
        <v>4</v>
      </c>
      <c r="W15" s="27">
        <v>2024</v>
      </c>
      <c r="X15" s="18">
        <v>0.75</v>
      </c>
      <c r="Y15" s="47" t="s">
        <v>395</v>
      </c>
      <c r="Z15" s="47"/>
      <c r="AA15" s="47"/>
      <c r="AB15" s="34" t="s">
        <v>330</v>
      </c>
      <c r="AC15" s="27">
        <v>3</v>
      </c>
      <c r="AD15" s="27">
        <v>7</v>
      </c>
      <c r="AE15" s="27">
        <v>2024</v>
      </c>
      <c r="AF15" s="18">
        <v>1</v>
      </c>
      <c r="AG15" s="47" t="s">
        <v>346</v>
      </c>
      <c r="AH15" s="47"/>
      <c r="AI15" s="47"/>
      <c r="AJ15" s="34" t="s">
        <v>330</v>
      </c>
      <c r="AK15" s="27">
        <v>3</v>
      </c>
      <c r="AL15" s="27">
        <v>7</v>
      </c>
      <c r="AM15" s="27">
        <v>2024</v>
      </c>
      <c r="AN15" s="18">
        <v>1</v>
      </c>
      <c r="AO15" s="47" t="s">
        <v>346</v>
      </c>
      <c r="AP15" s="47"/>
      <c r="AQ15" s="47"/>
      <c r="AR15" s="27"/>
      <c r="AS15" s="27"/>
      <c r="AT15" s="27"/>
      <c r="AU15" s="27"/>
      <c r="AV15" s="7"/>
      <c r="AW15" s="50"/>
      <c r="AX15" s="50"/>
      <c r="AY15" s="50"/>
    </row>
    <row r="16" spans="1:51" s="10" customFormat="1" ht="225" customHeight="1" x14ac:dyDescent="0.25">
      <c r="A16" s="27">
        <f t="shared" si="0"/>
        <v>5</v>
      </c>
      <c r="B16" s="27" t="s">
        <v>102</v>
      </c>
      <c r="C16" s="27">
        <v>17</v>
      </c>
      <c r="D16" s="27">
        <v>5</v>
      </c>
      <c r="E16" s="27">
        <v>2022</v>
      </c>
      <c r="F16" s="19" t="s">
        <v>147</v>
      </c>
      <c r="G16" s="28" t="s">
        <v>36</v>
      </c>
      <c r="H16" s="27" t="s">
        <v>54</v>
      </c>
      <c r="I16" s="27" t="s">
        <v>55</v>
      </c>
      <c r="J16" s="27" t="s">
        <v>56</v>
      </c>
      <c r="K16" s="27">
        <v>17</v>
      </c>
      <c r="L16" s="27">
        <v>5</v>
      </c>
      <c r="M16" s="27">
        <v>2022</v>
      </c>
      <c r="N16" s="12">
        <v>30</v>
      </c>
      <c r="O16" s="13">
        <v>6</v>
      </c>
      <c r="P16" s="13">
        <v>2023</v>
      </c>
      <c r="Q16" s="27" t="s">
        <v>151</v>
      </c>
      <c r="R16" s="18" t="s">
        <v>57</v>
      </c>
      <c r="S16" s="18" t="s">
        <v>57</v>
      </c>
      <c r="T16" s="32" t="s">
        <v>75</v>
      </c>
      <c r="U16" s="27">
        <v>11</v>
      </c>
      <c r="V16" s="27">
        <v>4</v>
      </c>
      <c r="W16" s="27">
        <v>2024</v>
      </c>
      <c r="X16" s="36">
        <v>1</v>
      </c>
      <c r="Y16" s="50" t="s">
        <v>396</v>
      </c>
      <c r="Z16" s="50"/>
      <c r="AA16" s="50"/>
      <c r="AB16" s="32" t="s">
        <v>75</v>
      </c>
      <c r="AC16" s="27">
        <v>9</v>
      </c>
      <c r="AD16" s="27">
        <v>7</v>
      </c>
      <c r="AE16" s="27">
        <v>2024</v>
      </c>
      <c r="AF16" s="36" t="s">
        <v>331</v>
      </c>
      <c r="AG16" s="47" t="s">
        <v>397</v>
      </c>
      <c r="AH16" s="47"/>
      <c r="AI16" s="47"/>
      <c r="AJ16" s="32" t="s">
        <v>75</v>
      </c>
      <c r="AK16" s="27">
        <v>10</v>
      </c>
      <c r="AL16" s="27">
        <v>10</v>
      </c>
      <c r="AM16" s="27">
        <v>2024</v>
      </c>
      <c r="AN16" s="36" t="s">
        <v>331</v>
      </c>
      <c r="AO16" s="50" t="s">
        <v>347</v>
      </c>
      <c r="AP16" s="50"/>
      <c r="AQ16" s="50"/>
      <c r="AR16" s="27"/>
      <c r="AS16" s="27"/>
      <c r="AT16" s="27"/>
      <c r="AU16" s="27"/>
      <c r="AV16" s="7"/>
      <c r="AW16" s="50"/>
      <c r="AX16" s="50"/>
      <c r="AY16" s="50"/>
    </row>
    <row r="17" spans="1:51" s="10" customFormat="1" ht="70.5" customHeight="1" x14ac:dyDescent="0.25">
      <c r="A17" s="27">
        <f t="shared" si="0"/>
        <v>6</v>
      </c>
      <c r="B17" s="27" t="s">
        <v>94</v>
      </c>
      <c r="C17" s="27">
        <v>6</v>
      </c>
      <c r="D17" s="27">
        <v>7</v>
      </c>
      <c r="E17" s="27">
        <v>2023</v>
      </c>
      <c r="F17" s="31" t="s">
        <v>37</v>
      </c>
      <c r="G17" s="28" t="s">
        <v>93</v>
      </c>
      <c r="H17" s="27" t="s">
        <v>96</v>
      </c>
      <c r="I17" s="27" t="s">
        <v>42</v>
      </c>
      <c r="J17" s="27" t="s">
        <v>95</v>
      </c>
      <c r="K17" s="27">
        <v>5</v>
      </c>
      <c r="L17" s="27">
        <v>7</v>
      </c>
      <c r="M17" s="27">
        <v>2023</v>
      </c>
      <c r="N17" s="27">
        <v>30</v>
      </c>
      <c r="O17" s="27">
        <v>11</v>
      </c>
      <c r="P17" s="27">
        <v>2023</v>
      </c>
      <c r="Q17" s="27" t="s">
        <v>257</v>
      </c>
      <c r="R17" s="18" t="s">
        <v>97</v>
      </c>
      <c r="S17" s="18" t="s">
        <v>97</v>
      </c>
      <c r="T17" s="34" t="s">
        <v>330</v>
      </c>
      <c r="U17" s="27">
        <v>11</v>
      </c>
      <c r="V17" s="27">
        <v>4</v>
      </c>
      <c r="W17" s="27">
        <v>2024</v>
      </c>
      <c r="X17" s="18">
        <v>1</v>
      </c>
      <c r="Y17" s="47" t="s">
        <v>398</v>
      </c>
      <c r="Z17" s="47"/>
      <c r="AA17" s="47"/>
      <c r="AB17" s="34" t="s">
        <v>330</v>
      </c>
      <c r="AC17" s="27">
        <v>11</v>
      </c>
      <c r="AD17" s="27">
        <v>4</v>
      </c>
      <c r="AE17" s="27">
        <v>2024</v>
      </c>
      <c r="AF17" s="18">
        <v>1</v>
      </c>
      <c r="AG17" s="47" t="s">
        <v>399</v>
      </c>
      <c r="AH17" s="47"/>
      <c r="AI17" s="47"/>
      <c r="AJ17" s="34" t="s">
        <v>330</v>
      </c>
      <c r="AK17" s="27">
        <v>11</v>
      </c>
      <c r="AL17" s="27">
        <v>4</v>
      </c>
      <c r="AM17" s="27">
        <v>2024</v>
      </c>
      <c r="AN17" s="18">
        <v>1</v>
      </c>
      <c r="AO17" s="47" t="s">
        <v>399</v>
      </c>
      <c r="AP17" s="47"/>
      <c r="AQ17" s="47"/>
      <c r="AR17" s="27"/>
      <c r="AS17" s="27"/>
      <c r="AT17" s="27"/>
      <c r="AU17" s="27"/>
      <c r="AV17" s="7"/>
      <c r="AW17" s="50"/>
      <c r="AX17" s="50"/>
      <c r="AY17" s="50"/>
    </row>
    <row r="18" spans="1:51" s="10" customFormat="1" ht="255" customHeight="1" x14ac:dyDescent="0.25">
      <c r="A18" s="27">
        <f t="shared" si="0"/>
        <v>7</v>
      </c>
      <c r="B18" s="27" t="s">
        <v>68</v>
      </c>
      <c r="C18" s="27">
        <v>4</v>
      </c>
      <c r="D18" s="27">
        <v>1</v>
      </c>
      <c r="E18" s="27">
        <v>2022</v>
      </c>
      <c r="F18" s="20" t="s">
        <v>148</v>
      </c>
      <c r="G18" s="28" t="s">
        <v>36</v>
      </c>
      <c r="H18" s="27" t="s">
        <v>69</v>
      </c>
      <c r="I18" s="27" t="s">
        <v>70</v>
      </c>
      <c r="J18" s="27" t="s">
        <v>72</v>
      </c>
      <c r="K18" s="27">
        <v>13</v>
      </c>
      <c r="L18" s="27">
        <v>1</v>
      </c>
      <c r="M18" s="27">
        <v>2023</v>
      </c>
      <c r="N18" s="27">
        <v>28</v>
      </c>
      <c r="O18" s="27">
        <v>6</v>
      </c>
      <c r="P18" s="27">
        <v>2024</v>
      </c>
      <c r="Q18" s="27" t="s">
        <v>258</v>
      </c>
      <c r="R18" s="27" t="s">
        <v>71</v>
      </c>
      <c r="S18" s="27" t="s">
        <v>71</v>
      </c>
      <c r="T18" s="27" t="s">
        <v>74</v>
      </c>
      <c r="U18" s="27">
        <v>10</v>
      </c>
      <c r="V18" s="27">
        <v>4</v>
      </c>
      <c r="W18" s="27">
        <v>2024</v>
      </c>
      <c r="X18" s="18">
        <v>0</v>
      </c>
      <c r="Y18" s="47" t="s">
        <v>400</v>
      </c>
      <c r="Z18" s="47"/>
      <c r="AA18" s="47"/>
      <c r="AB18" s="34" t="s">
        <v>330</v>
      </c>
      <c r="AC18" s="37">
        <v>25</v>
      </c>
      <c r="AD18" s="37">
        <v>6</v>
      </c>
      <c r="AE18" s="37">
        <v>2024</v>
      </c>
      <c r="AF18" s="38">
        <v>1</v>
      </c>
      <c r="AG18" s="58" t="s">
        <v>348</v>
      </c>
      <c r="AH18" s="58"/>
      <c r="AI18" s="58"/>
      <c r="AJ18" s="34" t="s">
        <v>330</v>
      </c>
      <c r="AK18" s="37">
        <v>25</v>
      </c>
      <c r="AL18" s="37">
        <v>6</v>
      </c>
      <c r="AM18" s="37">
        <v>2024</v>
      </c>
      <c r="AN18" s="38">
        <v>1</v>
      </c>
      <c r="AO18" s="58" t="s">
        <v>348</v>
      </c>
      <c r="AP18" s="58"/>
      <c r="AQ18" s="58"/>
      <c r="AR18" s="27"/>
      <c r="AS18" s="27"/>
      <c r="AT18" s="27"/>
      <c r="AU18" s="27"/>
      <c r="AV18" s="7"/>
      <c r="AW18" s="50"/>
      <c r="AX18" s="50"/>
      <c r="AY18" s="50"/>
    </row>
    <row r="19" spans="1:51" s="10" customFormat="1" ht="137.44999999999999" customHeight="1" x14ac:dyDescent="0.25">
      <c r="A19" s="27">
        <f t="shared" si="0"/>
        <v>8</v>
      </c>
      <c r="B19" s="27" t="s">
        <v>154</v>
      </c>
      <c r="C19" s="27">
        <v>16</v>
      </c>
      <c r="D19" s="27">
        <v>2</v>
      </c>
      <c r="E19" s="27">
        <v>2024</v>
      </c>
      <c r="F19" s="20" t="s">
        <v>148</v>
      </c>
      <c r="G19" s="28" t="s">
        <v>36</v>
      </c>
      <c r="H19" s="27" t="s">
        <v>155</v>
      </c>
      <c r="I19" s="27" t="s">
        <v>167</v>
      </c>
      <c r="J19" s="27" t="s">
        <v>172</v>
      </c>
      <c r="K19" s="27">
        <v>16</v>
      </c>
      <c r="L19" s="27">
        <v>2</v>
      </c>
      <c r="M19" s="27">
        <v>2024</v>
      </c>
      <c r="N19" s="27">
        <v>30</v>
      </c>
      <c r="O19" s="27">
        <v>4</v>
      </c>
      <c r="P19" s="27">
        <v>2024</v>
      </c>
      <c r="Q19" s="27" t="s">
        <v>156</v>
      </c>
      <c r="R19" s="27" t="s">
        <v>164</v>
      </c>
      <c r="S19" s="27" t="s">
        <v>164</v>
      </c>
      <c r="T19" s="34" t="s">
        <v>330</v>
      </c>
      <c r="U19" s="27">
        <v>10</v>
      </c>
      <c r="V19" s="27">
        <v>4</v>
      </c>
      <c r="W19" s="27">
        <v>2024</v>
      </c>
      <c r="X19" s="18">
        <v>1</v>
      </c>
      <c r="Y19" s="47" t="s">
        <v>424</v>
      </c>
      <c r="Z19" s="47"/>
      <c r="AA19" s="47"/>
      <c r="AB19" s="34" t="s">
        <v>330</v>
      </c>
      <c r="AC19" s="27">
        <v>10</v>
      </c>
      <c r="AD19" s="27">
        <v>4</v>
      </c>
      <c r="AE19" s="27">
        <v>2024</v>
      </c>
      <c r="AF19" s="18">
        <v>1</v>
      </c>
      <c r="AG19" s="47" t="s">
        <v>424</v>
      </c>
      <c r="AH19" s="47"/>
      <c r="AI19" s="47"/>
      <c r="AJ19" s="34" t="s">
        <v>330</v>
      </c>
      <c r="AK19" s="27">
        <v>10</v>
      </c>
      <c r="AL19" s="27">
        <v>4</v>
      </c>
      <c r="AM19" s="27">
        <v>2024</v>
      </c>
      <c r="AN19" s="18">
        <v>1</v>
      </c>
      <c r="AO19" s="47" t="s">
        <v>424</v>
      </c>
      <c r="AP19" s="47"/>
      <c r="AQ19" s="47"/>
      <c r="AR19" s="27"/>
      <c r="AS19" s="27"/>
      <c r="AT19" s="27"/>
      <c r="AU19" s="27"/>
      <c r="AV19" s="7"/>
      <c r="AW19" s="50"/>
      <c r="AX19" s="50"/>
      <c r="AY19" s="50"/>
    </row>
    <row r="20" spans="1:51" s="10" customFormat="1" ht="282.60000000000002" customHeight="1" x14ac:dyDescent="0.25">
      <c r="A20" s="27">
        <f t="shared" si="0"/>
        <v>9</v>
      </c>
      <c r="B20" s="27" t="s">
        <v>157</v>
      </c>
      <c r="C20" s="27">
        <v>16</v>
      </c>
      <c r="D20" s="27">
        <v>2</v>
      </c>
      <c r="E20" s="27">
        <v>2024</v>
      </c>
      <c r="F20" s="20" t="s">
        <v>148</v>
      </c>
      <c r="G20" s="28" t="s">
        <v>36</v>
      </c>
      <c r="H20" s="27" t="s">
        <v>176</v>
      </c>
      <c r="I20" s="27" t="s">
        <v>168</v>
      </c>
      <c r="J20" s="27" t="s">
        <v>158</v>
      </c>
      <c r="K20" s="27">
        <v>16</v>
      </c>
      <c r="L20" s="27">
        <v>2</v>
      </c>
      <c r="M20" s="27">
        <v>2024</v>
      </c>
      <c r="N20" s="27">
        <v>30</v>
      </c>
      <c r="O20" s="27">
        <v>6</v>
      </c>
      <c r="P20" s="27">
        <v>2024</v>
      </c>
      <c r="Q20" s="27" t="s">
        <v>156</v>
      </c>
      <c r="R20" s="27" t="s">
        <v>165</v>
      </c>
      <c r="S20" s="27" t="s">
        <v>166</v>
      </c>
      <c r="T20" s="27" t="s">
        <v>74</v>
      </c>
      <c r="U20" s="27">
        <v>10</v>
      </c>
      <c r="V20" s="27">
        <v>4</v>
      </c>
      <c r="W20" s="27">
        <v>2024</v>
      </c>
      <c r="X20" s="18">
        <v>0</v>
      </c>
      <c r="Y20" s="47" t="s">
        <v>349</v>
      </c>
      <c r="Z20" s="47"/>
      <c r="AA20" s="47"/>
      <c r="AB20" s="34" t="s">
        <v>330</v>
      </c>
      <c r="AC20" s="27">
        <v>3</v>
      </c>
      <c r="AD20" s="27">
        <v>7</v>
      </c>
      <c r="AE20" s="27">
        <v>2024</v>
      </c>
      <c r="AF20" s="18">
        <v>1</v>
      </c>
      <c r="AG20" s="50" t="s">
        <v>401</v>
      </c>
      <c r="AH20" s="50"/>
      <c r="AI20" s="50"/>
      <c r="AJ20" s="34" t="s">
        <v>330</v>
      </c>
      <c r="AK20" s="27">
        <v>3</v>
      </c>
      <c r="AL20" s="27">
        <v>7</v>
      </c>
      <c r="AM20" s="27">
        <v>2024</v>
      </c>
      <c r="AN20" s="18">
        <v>1</v>
      </c>
      <c r="AO20" s="50" t="s">
        <v>401</v>
      </c>
      <c r="AP20" s="50"/>
      <c r="AQ20" s="50"/>
      <c r="AR20" s="27"/>
      <c r="AS20" s="27"/>
      <c r="AT20" s="27"/>
      <c r="AU20" s="27"/>
      <c r="AV20" s="7"/>
      <c r="AW20" s="50"/>
      <c r="AX20" s="50"/>
      <c r="AY20" s="50"/>
    </row>
    <row r="21" spans="1:51" s="10" customFormat="1" ht="282.60000000000002" customHeight="1" x14ac:dyDescent="0.25">
      <c r="A21" s="27">
        <f t="shared" si="0"/>
        <v>10</v>
      </c>
      <c r="B21" s="27" t="s">
        <v>159</v>
      </c>
      <c r="C21" s="27">
        <v>16</v>
      </c>
      <c r="D21" s="27">
        <v>2</v>
      </c>
      <c r="E21" s="27">
        <v>2024</v>
      </c>
      <c r="F21" s="20" t="s">
        <v>148</v>
      </c>
      <c r="G21" s="28" t="s">
        <v>36</v>
      </c>
      <c r="H21" s="27" t="s">
        <v>177</v>
      </c>
      <c r="I21" s="27" t="s">
        <v>169</v>
      </c>
      <c r="J21" s="27" t="s">
        <v>173</v>
      </c>
      <c r="K21" s="27">
        <v>16</v>
      </c>
      <c r="L21" s="27">
        <v>2</v>
      </c>
      <c r="M21" s="27">
        <v>2024</v>
      </c>
      <c r="N21" s="27">
        <v>30</v>
      </c>
      <c r="O21" s="27">
        <v>6</v>
      </c>
      <c r="P21" s="27">
        <v>2024</v>
      </c>
      <c r="Q21" s="27" t="s">
        <v>156</v>
      </c>
      <c r="R21" s="27" t="s">
        <v>174</v>
      </c>
      <c r="S21" s="27" t="s">
        <v>174</v>
      </c>
      <c r="T21" s="27" t="s">
        <v>74</v>
      </c>
      <c r="U21" s="27">
        <v>10</v>
      </c>
      <c r="V21" s="27">
        <v>4</v>
      </c>
      <c r="W21" s="27">
        <v>2024</v>
      </c>
      <c r="X21" s="18">
        <v>0.5</v>
      </c>
      <c r="Y21" s="47" t="s">
        <v>402</v>
      </c>
      <c r="Z21" s="47"/>
      <c r="AA21" s="47"/>
      <c r="AB21" s="34" t="s">
        <v>330</v>
      </c>
      <c r="AC21" s="27">
        <v>3</v>
      </c>
      <c r="AD21" s="27">
        <v>7</v>
      </c>
      <c r="AE21" s="27">
        <v>2024</v>
      </c>
      <c r="AF21" s="18">
        <v>1</v>
      </c>
      <c r="AG21" s="50" t="s">
        <v>403</v>
      </c>
      <c r="AH21" s="50"/>
      <c r="AI21" s="50"/>
      <c r="AJ21" s="34" t="s">
        <v>330</v>
      </c>
      <c r="AK21" s="27">
        <v>3</v>
      </c>
      <c r="AL21" s="27">
        <v>7</v>
      </c>
      <c r="AM21" s="27">
        <v>2024</v>
      </c>
      <c r="AN21" s="18">
        <v>1</v>
      </c>
      <c r="AO21" s="50" t="s">
        <v>403</v>
      </c>
      <c r="AP21" s="50"/>
      <c r="AQ21" s="50"/>
      <c r="AR21" s="27"/>
      <c r="AS21" s="27"/>
      <c r="AT21" s="27"/>
      <c r="AU21" s="27"/>
      <c r="AV21" s="7"/>
      <c r="AW21" s="50"/>
      <c r="AX21" s="50"/>
      <c r="AY21" s="50"/>
    </row>
    <row r="22" spans="1:51" s="10" customFormat="1" ht="195.95" customHeight="1" x14ac:dyDescent="0.25">
      <c r="A22" s="27">
        <f t="shared" si="0"/>
        <v>11</v>
      </c>
      <c r="B22" s="27" t="s">
        <v>160</v>
      </c>
      <c r="C22" s="27">
        <v>16</v>
      </c>
      <c r="D22" s="27">
        <v>2</v>
      </c>
      <c r="E22" s="27">
        <v>2024</v>
      </c>
      <c r="F22" s="20" t="s">
        <v>148</v>
      </c>
      <c r="G22" s="28" t="s">
        <v>36</v>
      </c>
      <c r="H22" s="27" t="s">
        <v>161</v>
      </c>
      <c r="I22" s="27" t="s">
        <v>170</v>
      </c>
      <c r="J22" s="33" t="s">
        <v>162</v>
      </c>
      <c r="K22" s="33">
        <v>16</v>
      </c>
      <c r="L22" s="33">
        <v>2</v>
      </c>
      <c r="M22" s="33">
        <v>2024</v>
      </c>
      <c r="N22" s="33">
        <v>30</v>
      </c>
      <c r="O22" s="33">
        <v>4</v>
      </c>
      <c r="P22" s="33">
        <v>2024</v>
      </c>
      <c r="Q22" s="33" t="s">
        <v>171</v>
      </c>
      <c r="R22" s="33" t="s">
        <v>175</v>
      </c>
      <c r="S22" s="33" t="s">
        <v>163</v>
      </c>
      <c r="T22" s="27" t="s">
        <v>74</v>
      </c>
      <c r="U22" s="27">
        <v>10</v>
      </c>
      <c r="V22" s="27">
        <v>4</v>
      </c>
      <c r="W22" s="27">
        <v>2024</v>
      </c>
      <c r="X22" s="18">
        <v>0.75</v>
      </c>
      <c r="Y22" s="47" t="s">
        <v>404</v>
      </c>
      <c r="Z22" s="47"/>
      <c r="AA22" s="47"/>
      <c r="AB22" s="34" t="s">
        <v>330</v>
      </c>
      <c r="AC22" s="27">
        <v>3</v>
      </c>
      <c r="AD22" s="27">
        <v>7</v>
      </c>
      <c r="AE22" s="27">
        <v>2024</v>
      </c>
      <c r="AF22" s="18">
        <v>1</v>
      </c>
      <c r="AG22" s="47" t="s">
        <v>448</v>
      </c>
      <c r="AH22" s="47"/>
      <c r="AI22" s="47"/>
      <c r="AJ22" s="34" t="s">
        <v>330</v>
      </c>
      <c r="AK22" s="27">
        <v>3</v>
      </c>
      <c r="AL22" s="27">
        <v>7</v>
      </c>
      <c r="AM22" s="27">
        <v>2024</v>
      </c>
      <c r="AN22" s="18">
        <v>1</v>
      </c>
      <c r="AO22" s="47" t="s">
        <v>448</v>
      </c>
      <c r="AP22" s="47"/>
      <c r="AQ22" s="47"/>
      <c r="AR22" s="27"/>
      <c r="AS22" s="27"/>
      <c r="AT22" s="27"/>
      <c r="AU22" s="27"/>
      <c r="AV22" s="7"/>
      <c r="AW22" s="50"/>
      <c r="AX22" s="50"/>
      <c r="AY22" s="50"/>
    </row>
    <row r="23" spans="1:51" s="10" customFormat="1" ht="78" customHeight="1" x14ac:dyDescent="0.25">
      <c r="A23" s="46">
        <f t="shared" si="0"/>
        <v>12</v>
      </c>
      <c r="B23" s="46" t="s">
        <v>302</v>
      </c>
      <c r="C23" s="46">
        <v>20</v>
      </c>
      <c r="D23" s="46">
        <v>10</v>
      </c>
      <c r="E23" s="46">
        <v>2024</v>
      </c>
      <c r="F23" s="78" t="s">
        <v>148</v>
      </c>
      <c r="G23" s="49" t="s">
        <v>36</v>
      </c>
      <c r="H23" s="46" t="s">
        <v>303</v>
      </c>
      <c r="I23" s="46" t="s">
        <v>304</v>
      </c>
      <c r="J23" s="33" t="s">
        <v>329</v>
      </c>
      <c r="K23" s="33">
        <v>20</v>
      </c>
      <c r="L23" s="33">
        <v>10</v>
      </c>
      <c r="M23" s="33">
        <v>2024</v>
      </c>
      <c r="N23" s="33">
        <v>31</v>
      </c>
      <c r="O23" s="33">
        <v>12</v>
      </c>
      <c r="P23" s="33">
        <v>2024</v>
      </c>
      <c r="Q23" s="33" t="s">
        <v>305</v>
      </c>
      <c r="R23" s="33" t="s">
        <v>306</v>
      </c>
      <c r="S23" s="33" t="s">
        <v>307</v>
      </c>
      <c r="T23" s="33"/>
      <c r="U23" s="27"/>
      <c r="V23" s="27"/>
      <c r="W23" s="27"/>
      <c r="X23" s="27"/>
      <c r="Y23" s="47"/>
      <c r="Z23" s="47"/>
      <c r="AA23" s="47"/>
      <c r="AB23" s="27"/>
      <c r="AC23" s="27"/>
      <c r="AD23" s="27"/>
      <c r="AE23" s="27"/>
      <c r="AF23" s="27"/>
      <c r="AG23" s="47"/>
      <c r="AH23" s="47"/>
      <c r="AI23" s="47"/>
      <c r="AJ23" s="27"/>
      <c r="AK23" s="27"/>
      <c r="AL23" s="27"/>
      <c r="AM23" s="27"/>
      <c r="AN23" s="18"/>
      <c r="AO23" s="50"/>
      <c r="AP23" s="50"/>
      <c r="AQ23" s="50"/>
      <c r="AR23" s="27"/>
      <c r="AS23" s="27"/>
      <c r="AT23" s="27"/>
      <c r="AU23" s="27"/>
      <c r="AV23" s="7"/>
      <c r="AW23" s="50"/>
      <c r="AX23" s="50"/>
      <c r="AY23" s="50"/>
    </row>
    <row r="24" spans="1:51" s="10" customFormat="1" ht="78" customHeight="1" x14ac:dyDescent="0.25">
      <c r="A24" s="46"/>
      <c r="B24" s="46" t="s">
        <v>302</v>
      </c>
      <c r="C24" s="46">
        <v>20</v>
      </c>
      <c r="D24" s="46">
        <v>10</v>
      </c>
      <c r="E24" s="46"/>
      <c r="F24" s="78"/>
      <c r="G24" s="49"/>
      <c r="H24" s="46"/>
      <c r="I24" s="46"/>
      <c r="J24" s="33" t="s">
        <v>308</v>
      </c>
      <c r="K24" s="33">
        <v>20</v>
      </c>
      <c r="L24" s="33">
        <v>10</v>
      </c>
      <c r="M24" s="33">
        <v>2024</v>
      </c>
      <c r="N24" s="33">
        <v>30</v>
      </c>
      <c r="O24" s="33">
        <v>4</v>
      </c>
      <c r="P24" s="33">
        <v>2025</v>
      </c>
      <c r="Q24" s="33" t="s">
        <v>305</v>
      </c>
      <c r="R24" s="33" t="s">
        <v>310</v>
      </c>
      <c r="S24" s="33" t="s">
        <v>309</v>
      </c>
      <c r="T24" s="33"/>
      <c r="U24" s="27"/>
      <c r="V24" s="27"/>
      <c r="W24" s="27"/>
      <c r="X24" s="27"/>
      <c r="Y24" s="47"/>
      <c r="Z24" s="47"/>
      <c r="AA24" s="47"/>
      <c r="AB24" s="27"/>
      <c r="AC24" s="27"/>
      <c r="AD24" s="27"/>
      <c r="AE24" s="27"/>
      <c r="AF24" s="27"/>
      <c r="AG24" s="47"/>
      <c r="AH24" s="47"/>
      <c r="AI24" s="47"/>
      <c r="AJ24" s="27"/>
      <c r="AK24" s="27"/>
      <c r="AL24" s="27"/>
      <c r="AM24" s="27"/>
      <c r="AN24" s="18"/>
      <c r="AO24" s="50"/>
      <c r="AP24" s="50"/>
      <c r="AQ24" s="50"/>
      <c r="AR24" s="27"/>
      <c r="AS24" s="27"/>
      <c r="AT24" s="27"/>
      <c r="AU24" s="27"/>
      <c r="AV24" s="7"/>
      <c r="AW24" s="50"/>
      <c r="AX24" s="50"/>
      <c r="AY24" s="50"/>
    </row>
    <row r="25" spans="1:51" s="10" customFormat="1" ht="78" customHeight="1" x14ac:dyDescent="0.25">
      <c r="A25" s="46"/>
      <c r="B25" s="46" t="s">
        <v>302</v>
      </c>
      <c r="C25" s="46">
        <v>20</v>
      </c>
      <c r="D25" s="46">
        <v>10</v>
      </c>
      <c r="E25" s="46"/>
      <c r="F25" s="78"/>
      <c r="G25" s="49"/>
      <c r="H25" s="46"/>
      <c r="I25" s="46"/>
      <c r="J25" s="33" t="s">
        <v>319</v>
      </c>
      <c r="K25" s="33">
        <v>20</v>
      </c>
      <c r="L25" s="33">
        <v>10</v>
      </c>
      <c r="M25" s="33">
        <v>2024</v>
      </c>
      <c r="N25" s="33">
        <v>31</v>
      </c>
      <c r="O25" s="33">
        <v>10</v>
      </c>
      <c r="P25" s="33">
        <v>2025</v>
      </c>
      <c r="Q25" s="33" t="s">
        <v>305</v>
      </c>
      <c r="R25" s="33" t="s">
        <v>320</v>
      </c>
      <c r="S25" s="33" t="s">
        <v>327</v>
      </c>
      <c r="T25" s="33"/>
      <c r="U25" s="27"/>
      <c r="V25" s="27"/>
      <c r="W25" s="27"/>
      <c r="X25" s="27"/>
      <c r="Y25" s="47"/>
      <c r="Z25" s="47"/>
      <c r="AA25" s="47"/>
      <c r="AB25" s="27"/>
      <c r="AC25" s="27"/>
      <c r="AD25" s="27"/>
      <c r="AE25" s="27"/>
      <c r="AF25" s="27"/>
      <c r="AG25" s="47"/>
      <c r="AH25" s="47"/>
      <c r="AI25" s="47"/>
      <c r="AJ25" s="27"/>
      <c r="AK25" s="27"/>
      <c r="AL25" s="27"/>
      <c r="AM25" s="27"/>
      <c r="AN25" s="18"/>
      <c r="AO25" s="50"/>
      <c r="AP25" s="50"/>
      <c r="AQ25" s="50"/>
      <c r="AR25" s="27"/>
      <c r="AS25" s="27"/>
      <c r="AT25" s="27"/>
      <c r="AU25" s="27"/>
      <c r="AV25" s="7"/>
      <c r="AW25" s="50"/>
      <c r="AX25" s="50"/>
      <c r="AY25" s="50"/>
    </row>
    <row r="26" spans="1:51" s="10" customFormat="1" ht="122.1" customHeight="1" x14ac:dyDescent="0.25">
      <c r="A26" s="46">
        <f>1+A23</f>
        <v>13</v>
      </c>
      <c r="B26" s="46" t="s">
        <v>385</v>
      </c>
      <c r="C26" s="46">
        <v>20</v>
      </c>
      <c r="D26" s="46">
        <v>10</v>
      </c>
      <c r="E26" s="46">
        <v>2024</v>
      </c>
      <c r="F26" s="78" t="s">
        <v>148</v>
      </c>
      <c r="G26" s="49" t="s">
        <v>36</v>
      </c>
      <c r="H26" s="46" t="s">
        <v>321</v>
      </c>
      <c r="I26" s="46" t="s">
        <v>314</v>
      </c>
      <c r="J26" s="33" t="s">
        <v>316</v>
      </c>
      <c r="K26" s="33">
        <v>20</v>
      </c>
      <c r="L26" s="33">
        <v>10</v>
      </c>
      <c r="M26" s="33">
        <v>2024</v>
      </c>
      <c r="N26" s="33">
        <v>31</v>
      </c>
      <c r="O26" s="33">
        <v>12</v>
      </c>
      <c r="P26" s="33">
        <v>2024</v>
      </c>
      <c r="Q26" s="33" t="s">
        <v>315</v>
      </c>
      <c r="R26" s="33" t="s">
        <v>318</v>
      </c>
      <c r="S26" s="33" t="s">
        <v>318</v>
      </c>
      <c r="T26" s="33"/>
      <c r="U26" s="27"/>
      <c r="V26" s="27"/>
      <c r="W26" s="27"/>
      <c r="X26" s="27"/>
      <c r="Y26" s="47"/>
      <c r="Z26" s="47"/>
      <c r="AA26" s="47"/>
      <c r="AB26" s="27"/>
      <c r="AC26" s="27"/>
      <c r="AD26" s="27"/>
      <c r="AE26" s="27"/>
      <c r="AF26" s="27"/>
      <c r="AG26" s="47"/>
      <c r="AH26" s="47"/>
      <c r="AI26" s="47"/>
      <c r="AJ26" s="27"/>
      <c r="AK26" s="27"/>
      <c r="AL26" s="27"/>
      <c r="AM26" s="27"/>
      <c r="AN26" s="18"/>
      <c r="AO26" s="50"/>
      <c r="AP26" s="50"/>
      <c r="AQ26" s="50"/>
      <c r="AR26" s="27"/>
      <c r="AS26" s="27"/>
      <c r="AT26" s="27"/>
      <c r="AU26" s="27"/>
      <c r="AV26" s="7"/>
      <c r="AW26" s="50"/>
      <c r="AX26" s="50"/>
      <c r="AY26" s="50"/>
    </row>
    <row r="27" spans="1:51" s="10" customFormat="1" ht="122.1" customHeight="1" x14ac:dyDescent="0.25">
      <c r="A27" s="46"/>
      <c r="B27" s="46"/>
      <c r="C27" s="46">
        <v>20</v>
      </c>
      <c r="D27" s="46">
        <v>10</v>
      </c>
      <c r="E27" s="46">
        <v>2024</v>
      </c>
      <c r="F27" s="78"/>
      <c r="G27" s="49"/>
      <c r="H27" s="46"/>
      <c r="I27" s="46"/>
      <c r="J27" s="33" t="s">
        <v>317</v>
      </c>
      <c r="K27" s="33">
        <v>20</v>
      </c>
      <c r="L27" s="33">
        <v>10</v>
      </c>
      <c r="M27" s="33">
        <v>2024</v>
      </c>
      <c r="N27" s="33">
        <v>31</v>
      </c>
      <c r="O27" s="33">
        <v>10</v>
      </c>
      <c r="P27" s="33">
        <v>2025</v>
      </c>
      <c r="Q27" s="33" t="s">
        <v>315</v>
      </c>
      <c r="R27" s="33" t="s">
        <v>322</v>
      </c>
      <c r="S27" s="33" t="s">
        <v>322</v>
      </c>
      <c r="T27" s="33"/>
      <c r="U27" s="27"/>
      <c r="V27" s="27"/>
      <c r="W27" s="27"/>
      <c r="X27" s="27"/>
      <c r="Y27" s="47"/>
      <c r="Z27" s="47"/>
      <c r="AA27" s="47"/>
      <c r="AB27" s="27"/>
      <c r="AC27" s="27"/>
      <c r="AD27" s="27"/>
      <c r="AE27" s="27"/>
      <c r="AF27" s="27"/>
      <c r="AG27" s="47"/>
      <c r="AH27" s="47"/>
      <c r="AI27" s="47"/>
      <c r="AJ27" s="27"/>
      <c r="AK27" s="27"/>
      <c r="AL27" s="27"/>
      <c r="AM27" s="27"/>
      <c r="AN27" s="18"/>
      <c r="AO27" s="50"/>
      <c r="AP27" s="50"/>
      <c r="AQ27" s="50"/>
      <c r="AR27" s="27"/>
      <c r="AS27" s="27"/>
      <c r="AT27" s="27"/>
      <c r="AU27" s="27"/>
      <c r="AV27" s="7"/>
      <c r="AW27" s="50"/>
      <c r="AX27" s="50"/>
      <c r="AY27" s="50"/>
    </row>
    <row r="28" spans="1:51" s="10" customFormat="1" ht="84.75" customHeight="1" x14ac:dyDescent="0.25">
      <c r="A28" s="46">
        <f>1+A26</f>
        <v>14</v>
      </c>
      <c r="B28" s="46" t="s">
        <v>116</v>
      </c>
      <c r="C28" s="46">
        <v>19</v>
      </c>
      <c r="D28" s="46">
        <v>7</v>
      </c>
      <c r="E28" s="46">
        <v>2023</v>
      </c>
      <c r="F28" s="64" t="s">
        <v>38</v>
      </c>
      <c r="G28" s="49" t="s">
        <v>93</v>
      </c>
      <c r="H28" s="46" t="s">
        <v>117</v>
      </c>
      <c r="I28" s="46" t="s">
        <v>119</v>
      </c>
      <c r="J28" s="33" t="s">
        <v>180</v>
      </c>
      <c r="K28" s="33">
        <v>19</v>
      </c>
      <c r="L28" s="33">
        <v>7</v>
      </c>
      <c r="M28" s="33">
        <v>2023</v>
      </c>
      <c r="N28" s="33">
        <v>30</v>
      </c>
      <c r="O28" s="33">
        <v>3</v>
      </c>
      <c r="P28" s="33">
        <v>2024</v>
      </c>
      <c r="Q28" s="33" t="s">
        <v>118</v>
      </c>
      <c r="R28" s="33" t="s">
        <v>181</v>
      </c>
      <c r="S28" s="33" t="s">
        <v>182</v>
      </c>
      <c r="T28" s="34" t="s">
        <v>330</v>
      </c>
      <c r="U28" s="27">
        <v>11</v>
      </c>
      <c r="V28" s="27">
        <v>4</v>
      </c>
      <c r="W28" s="27">
        <v>2024</v>
      </c>
      <c r="X28" s="18">
        <v>1</v>
      </c>
      <c r="Y28" s="50" t="s">
        <v>405</v>
      </c>
      <c r="Z28" s="50"/>
      <c r="AA28" s="50"/>
      <c r="AB28" s="34" t="s">
        <v>330</v>
      </c>
      <c r="AC28" s="27">
        <v>11</v>
      </c>
      <c r="AD28" s="27">
        <v>4</v>
      </c>
      <c r="AE28" s="27">
        <v>2024</v>
      </c>
      <c r="AF28" s="18">
        <v>1</v>
      </c>
      <c r="AG28" s="50" t="s">
        <v>406</v>
      </c>
      <c r="AH28" s="50"/>
      <c r="AI28" s="50"/>
      <c r="AJ28" s="34" t="s">
        <v>330</v>
      </c>
      <c r="AK28" s="27">
        <v>11</v>
      </c>
      <c r="AL28" s="27">
        <v>4</v>
      </c>
      <c r="AM28" s="27">
        <v>2024</v>
      </c>
      <c r="AN28" s="18">
        <v>1</v>
      </c>
      <c r="AO28" s="50" t="s">
        <v>405</v>
      </c>
      <c r="AP28" s="50"/>
      <c r="AQ28" s="50"/>
      <c r="AR28" s="27"/>
      <c r="AS28" s="27"/>
      <c r="AT28" s="27"/>
      <c r="AU28" s="27"/>
      <c r="AV28" s="7"/>
      <c r="AW28" s="50"/>
      <c r="AX28" s="50"/>
      <c r="AY28" s="50"/>
    </row>
    <row r="29" spans="1:51" s="10" customFormat="1" ht="84.75" customHeight="1" x14ac:dyDescent="0.25">
      <c r="A29" s="46"/>
      <c r="B29" s="46"/>
      <c r="C29" s="46"/>
      <c r="D29" s="46"/>
      <c r="E29" s="46"/>
      <c r="F29" s="64"/>
      <c r="G29" s="49"/>
      <c r="H29" s="46"/>
      <c r="I29" s="46"/>
      <c r="J29" s="33" t="s">
        <v>131</v>
      </c>
      <c r="K29" s="33">
        <v>19</v>
      </c>
      <c r="L29" s="33">
        <v>7</v>
      </c>
      <c r="M29" s="33">
        <v>2023</v>
      </c>
      <c r="N29" s="33">
        <v>30</v>
      </c>
      <c r="O29" s="33">
        <v>3</v>
      </c>
      <c r="P29" s="33">
        <v>2024</v>
      </c>
      <c r="Q29" s="33" t="s">
        <v>118</v>
      </c>
      <c r="R29" s="33" t="s">
        <v>181</v>
      </c>
      <c r="S29" s="33" t="s">
        <v>182</v>
      </c>
      <c r="T29" s="34" t="s">
        <v>330</v>
      </c>
      <c r="U29" s="27">
        <v>11</v>
      </c>
      <c r="V29" s="27">
        <v>4</v>
      </c>
      <c r="W29" s="27">
        <v>2024</v>
      </c>
      <c r="X29" s="18">
        <v>1</v>
      </c>
      <c r="Y29" s="50" t="s">
        <v>407</v>
      </c>
      <c r="Z29" s="50"/>
      <c r="AA29" s="50"/>
      <c r="AB29" s="34" t="s">
        <v>330</v>
      </c>
      <c r="AC29" s="27">
        <v>11</v>
      </c>
      <c r="AD29" s="27">
        <v>4</v>
      </c>
      <c r="AE29" s="27">
        <v>2024</v>
      </c>
      <c r="AF29" s="18">
        <v>1</v>
      </c>
      <c r="AG29" s="50" t="s">
        <v>407</v>
      </c>
      <c r="AH29" s="50"/>
      <c r="AI29" s="50"/>
      <c r="AJ29" s="34" t="s">
        <v>330</v>
      </c>
      <c r="AK29" s="27">
        <v>11</v>
      </c>
      <c r="AL29" s="27">
        <v>4</v>
      </c>
      <c r="AM29" s="27">
        <v>2024</v>
      </c>
      <c r="AN29" s="18">
        <v>1</v>
      </c>
      <c r="AO29" s="50" t="s">
        <v>407</v>
      </c>
      <c r="AP29" s="50"/>
      <c r="AQ29" s="50"/>
      <c r="AR29" s="27"/>
      <c r="AS29" s="27"/>
      <c r="AT29" s="27"/>
      <c r="AU29" s="27"/>
      <c r="AV29" s="7"/>
      <c r="AW29" s="50"/>
      <c r="AX29" s="50"/>
      <c r="AY29" s="50"/>
    </row>
    <row r="30" spans="1:51" s="10" customFormat="1" ht="162" customHeight="1" x14ac:dyDescent="0.25">
      <c r="A30" s="27">
        <f>1+A28</f>
        <v>15</v>
      </c>
      <c r="B30" s="27" t="s">
        <v>123</v>
      </c>
      <c r="C30" s="27">
        <v>19</v>
      </c>
      <c r="D30" s="27">
        <v>7</v>
      </c>
      <c r="E30" s="27">
        <v>2023</v>
      </c>
      <c r="F30" s="30" t="s">
        <v>38</v>
      </c>
      <c r="G30" s="28" t="s">
        <v>93</v>
      </c>
      <c r="H30" s="27" t="s">
        <v>122</v>
      </c>
      <c r="I30" s="27" t="s">
        <v>42</v>
      </c>
      <c r="J30" s="33" t="s">
        <v>183</v>
      </c>
      <c r="K30" s="33">
        <v>19</v>
      </c>
      <c r="L30" s="33">
        <v>7</v>
      </c>
      <c r="M30" s="33">
        <v>2023</v>
      </c>
      <c r="N30" s="33">
        <v>30</v>
      </c>
      <c r="O30" s="33">
        <v>6</v>
      </c>
      <c r="P30" s="33">
        <v>2024</v>
      </c>
      <c r="Q30" s="33" t="s">
        <v>118</v>
      </c>
      <c r="R30" s="33" t="s">
        <v>120</v>
      </c>
      <c r="S30" s="33" t="s">
        <v>121</v>
      </c>
      <c r="T30" s="27" t="s">
        <v>74</v>
      </c>
      <c r="U30" s="27">
        <v>11</v>
      </c>
      <c r="V30" s="27">
        <v>4</v>
      </c>
      <c r="W30" s="27">
        <v>2024</v>
      </c>
      <c r="X30" s="18">
        <v>0.5</v>
      </c>
      <c r="Y30" s="47" t="s">
        <v>449</v>
      </c>
      <c r="Z30" s="47"/>
      <c r="AA30" s="47"/>
      <c r="AB30" s="34" t="s">
        <v>330</v>
      </c>
      <c r="AC30" s="27">
        <v>7</v>
      </c>
      <c r="AD30" s="27">
        <v>7</v>
      </c>
      <c r="AE30" s="27">
        <v>2024</v>
      </c>
      <c r="AF30" s="18">
        <v>1</v>
      </c>
      <c r="AG30" s="47" t="s">
        <v>350</v>
      </c>
      <c r="AH30" s="47"/>
      <c r="AI30" s="47"/>
      <c r="AJ30" s="34" t="s">
        <v>330</v>
      </c>
      <c r="AK30" s="27">
        <v>7</v>
      </c>
      <c r="AL30" s="27">
        <v>7</v>
      </c>
      <c r="AM30" s="27">
        <v>2024</v>
      </c>
      <c r="AN30" s="18">
        <v>1</v>
      </c>
      <c r="AO30" s="47" t="s">
        <v>351</v>
      </c>
      <c r="AP30" s="47"/>
      <c r="AQ30" s="47"/>
      <c r="AR30" s="27"/>
      <c r="AS30" s="27"/>
      <c r="AT30" s="27"/>
      <c r="AU30" s="27"/>
      <c r="AV30" s="7"/>
      <c r="AW30" s="50"/>
      <c r="AX30" s="50"/>
      <c r="AY30" s="50"/>
    </row>
    <row r="31" spans="1:51" s="10" customFormat="1" ht="165.75" customHeight="1" x14ac:dyDescent="0.25">
      <c r="A31" s="46">
        <f>1+A30</f>
        <v>16</v>
      </c>
      <c r="B31" s="46" t="s">
        <v>58</v>
      </c>
      <c r="C31" s="46">
        <v>2</v>
      </c>
      <c r="D31" s="46">
        <v>6</v>
      </c>
      <c r="E31" s="46">
        <v>2022</v>
      </c>
      <c r="F31" s="59" t="s">
        <v>325</v>
      </c>
      <c r="G31" s="49" t="s">
        <v>36</v>
      </c>
      <c r="H31" s="107" t="s">
        <v>178</v>
      </c>
      <c r="I31" s="108" t="s">
        <v>59</v>
      </c>
      <c r="J31" s="33" t="s">
        <v>76</v>
      </c>
      <c r="K31" s="33">
        <v>8</v>
      </c>
      <c r="L31" s="33">
        <v>5</v>
      </c>
      <c r="M31" s="33">
        <v>2023</v>
      </c>
      <c r="N31" s="33">
        <v>30</v>
      </c>
      <c r="O31" s="33">
        <v>3</v>
      </c>
      <c r="P31" s="33">
        <v>2024</v>
      </c>
      <c r="Q31" s="33" t="s">
        <v>438</v>
      </c>
      <c r="R31" s="33" t="s">
        <v>78</v>
      </c>
      <c r="S31" s="33" t="s">
        <v>78</v>
      </c>
      <c r="T31" s="27" t="s">
        <v>73</v>
      </c>
      <c r="U31" s="27">
        <v>11</v>
      </c>
      <c r="V31" s="27">
        <v>4</v>
      </c>
      <c r="W31" s="27">
        <v>2024</v>
      </c>
      <c r="X31" s="18">
        <v>0.5</v>
      </c>
      <c r="Y31" s="47" t="s">
        <v>352</v>
      </c>
      <c r="Z31" s="47"/>
      <c r="AA31" s="47"/>
      <c r="AB31" s="27" t="s">
        <v>73</v>
      </c>
      <c r="AC31" s="27">
        <v>5</v>
      </c>
      <c r="AD31" s="27">
        <v>7</v>
      </c>
      <c r="AE31" s="27">
        <v>2024</v>
      </c>
      <c r="AF31" s="18">
        <v>0.5</v>
      </c>
      <c r="AG31" s="47" t="s">
        <v>408</v>
      </c>
      <c r="AH31" s="47"/>
      <c r="AI31" s="47"/>
      <c r="AJ31" s="39" t="s">
        <v>73</v>
      </c>
      <c r="AK31" s="27">
        <v>3</v>
      </c>
      <c r="AL31" s="27">
        <v>10</v>
      </c>
      <c r="AM31" s="27">
        <v>2024</v>
      </c>
      <c r="AN31" s="18">
        <v>0.5</v>
      </c>
      <c r="AO31" s="53" t="s">
        <v>409</v>
      </c>
      <c r="AP31" s="54"/>
      <c r="AQ31" s="54"/>
      <c r="AR31" s="27"/>
      <c r="AS31" s="27"/>
      <c r="AT31" s="27"/>
      <c r="AU31" s="27"/>
      <c r="AV31" s="7"/>
      <c r="AW31" s="50"/>
      <c r="AX31" s="50"/>
      <c r="AY31" s="50"/>
    </row>
    <row r="32" spans="1:51" s="10" customFormat="1" ht="165.75" customHeight="1" x14ac:dyDescent="0.25">
      <c r="A32" s="46"/>
      <c r="B32" s="46"/>
      <c r="C32" s="46"/>
      <c r="D32" s="46"/>
      <c r="E32" s="46"/>
      <c r="F32" s="59"/>
      <c r="G32" s="49"/>
      <c r="H32" s="107"/>
      <c r="I32" s="108"/>
      <c r="J32" s="33" t="s">
        <v>77</v>
      </c>
      <c r="K32" s="27">
        <v>8</v>
      </c>
      <c r="L32" s="27">
        <v>5</v>
      </c>
      <c r="M32" s="27">
        <v>2023</v>
      </c>
      <c r="N32" s="27">
        <v>30</v>
      </c>
      <c r="O32" s="27">
        <v>3</v>
      </c>
      <c r="P32" s="27">
        <v>2024</v>
      </c>
      <c r="Q32" s="27" t="s">
        <v>152</v>
      </c>
      <c r="R32" s="27" t="s">
        <v>79</v>
      </c>
      <c r="S32" s="27" t="s">
        <v>79</v>
      </c>
      <c r="T32" s="27" t="s">
        <v>73</v>
      </c>
      <c r="U32" s="27">
        <v>11</v>
      </c>
      <c r="V32" s="27">
        <v>4</v>
      </c>
      <c r="W32" s="27">
        <v>2024</v>
      </c>
      <c r="X32" s="18">
        <v>0</v>
      </c>
      <c r="Y32" s="47" t="s">
        <v>352</v>
      </c>
      <c r="Z32" s="47"/>
      <c r="AA32" s="47"/>
      <c r="AB32" s="27" t="s">
        <v>73</v>
      </c>
      <c r="AC32" s="27">
        <v>5</v>
      </c>
      <c r="AD32" s="27">
        <v>7</v>
      </c>
      <c r="AE32" s="27">
        <v>2024</v>
      </c>
      <c r="AF32" s="18">
        <v>0</v>
      </c>
      <c r="AG32" s="47" t="s">
        <v>408</v>
      </c>
      <c r="AH32" s="47"/>
      <c r="AI32" s="47"/>
      <c r="AJ32" s="39" t="s">
        <v>73</v>
      </c>
      <c r="AK32" s="27">
        <v>3</v>
      </c>
      <c r="AL32" s="27">
        <v>10</v>
      </c>
      <c r="AM32" s="27">
        <v>2024</v>
      </c>
      <c r="AN32" s="18">
        <v>0</v>
      </c>
      <c r="AO32" s="53" t="s">
        <v>410</v>
      </c>
      <c r="AP32" s="54"/>
      <c r="AQ32" s="54"/>
      <c r="AR32" s="27"/>
      <c r="AS32" s="27"/>
      <c r="AT32" s="27"/>
      <c r="AU32" s="27"/>
      <c r="AV32" s="7"/>
      <c r="AW32" s="50"/>
      <c r="AX32" s="50"/>
      <c r="AY32" s="50"/>
    </row>
    <row r="33" spans="1:51" s="10" customFormat="1" ht="409.5" customHeight="1" x14ac:dyDescent="0.25">
      <c r="A33" s="27">
        <f>1+A31</f>
        <v>17</v>
      </c>
      <c r="B33" s="27" t="s">
        <v>63</v>
      </c>
      <c r="C33" s="27">
        <v>23</v>
      </c>
      <c r="D33" s="27">
        <v>9</v>
      </c>
      <c r="E33" s="27">
        <v>2022</v>
      </c>
      <c r="F33" s="31" t="s">
        <v>53</v>
      </c>
      <c r="G33" s="28" t="s">
        <v>36</v>
      </c>
      <c r="H33" s="27" t="s">
        <v>67</v>
      </c>
      <c r="I33" s="27" t="s">
        <v>64</v>
      </c>
      <c r="J33" s="27" t="s">
        <v>65</v>
      </c>
      <c r="K33" s="27">
        <v>23</v>
      </c>
      <c r="L33" s="27">
        <v>9</v>
      </c>
      <c r="M33" s="27">
        <v>2022</v>
      </c>
      <c r="N33" s="27">
        <v>30</v>
      </c>
      <c r="O33" s="27">
        <v>4</v>
      </c>
      <c r="P33" s="27">
        <v>2024</v>
      </c>
      <c r="Q33" s="27" t="s">
        <v>152</v>
      </c>
      <c r="R33" s="27" t="s">
        <v>66</v>
      </c>
      <c r="S33" s="27" t="s">
        <v>66</v>
      </c>
      <c r="T33" s="27" t="s">
        <v>74</v>
      </c>
      <c r="U33" s="27">
        <v>11</v>
      </c>
      <c r="V33" s="27">
        <v>4</v>
      </c>
      <c r="W33" s="27">
        <v>2024</v>
      </c>
      <c r="X33" s="18">
        <v>0</v>
      </c>
      <c r="Y33" s="47" t="s">
        <v>353</v>
      </c>
      <c r="Z33" s="47"/>
      <c r="AA33" s="47"/>
      <c r="AB33" s="34" t="s">
        <v>330</v>
      </c>
      <c r="AC33" s="27">
        <v>5</v>
      </c>
      <c r="AD33" s="27">
        <v>7</v>
      </c>
      <c r="AE33" s="27">
        <v>2024</v>
      </c>
      <c r="AF33" s="18">
        <v>1</v>
      </c>
      <c r="AG33" s="47" t="s">
        <v>354</v>
      </c>
      <c r="AH33" s="47"/>
      <c r="AI33" s="47"/>
      <c r="AJ33" s="34" t="s">
        <v>330</v>
      </c>
      <c r="AK33" s="27">
        <v>5</v>
      </c>
      <c r="AL33" s="27">
        <v>7</v>
      </c>
      <c r="AM33" s="27">
        <v>2024</v>
      </c>
      <c r="AN33" s="18">
        <v>1</v>
      </c>
      <c r="AO33" s="47" t="s">
        <v>354</v>
      </c>
      <c r="AP33" s="47"/>
      <c r="AQ33" s="47"/>
      <c r="AR33" s="27"/>
      <c r="AS33" s="27"/>
      <c r="AT33" s="27"/>
      <c r="AU33" s="27"/>
      <c r="AV33" s="7"/>
      <c r="AW33" s="50"/>
      <c r="AX33" s="50"/>
      <c r="AY33" s="50"/>
    </row>
    <row r="34" spans="1:51" s="10" customFormat="1" ht="189.75" customHeight="1" x14ac:dyDescent="0.25">
      <c r="A34" s="27">
        <f>1+A33</f>
        <v>18</v>
      </c>
      <c r="B34" s="27" t="s">
        <v>98</v>
      </c>
      <c r="C34" s="27">
        <v>12</v>
      </c>
      <c r="D34" s="27">
        <v>7</v>
      </c>
      <c r="E34" s="27">
        <v>2023</v>
      </c>
      <c r="F34" s="31" t="s">
        <v>53</v>
      </c>
      <c r="G34" s="28" t="s">
        <v>93</v>
      </c>
      <c r="H34" s="27" t="s">
        <v>179</v>
      </c>
      <c r="I34" s="27" t="s">
        <v>99</v>
      </c>
      <c r="J34" s="27" t="s">
        <v>100</v>
      </c>
      <c r="K34" s="27">
        <v>12</v>
      </c>
      <c r="L34" s="27">
        <v>7</v>
      </c>
      <c r="M34" s="27">
        <v>2023</v>
      </c>
      <c r="N34" s="27">
        <v>30</v>
      </c>
      <c r="O34" s="27">
        <v>4</v>
      </c>
      <c r="P34" s="27">
        <v>2024</v>
      </c>
      <c r="Q34" s="27" t="s">
        <v>152</v>
      </c>
      <c r="R34" s="27" t="s">
        <v>101</v>
      </c>
      <c r="S34" s="27" t="s">
        <v>101</v>
      </c>
      <c r="T34" s="27" t="s">
        <v>74</v>
      </c>
      <c r="U34" s="27">
        <v>11</v>
      </c>
      <c r="V34" s="27">
        <v>4</v>
      </c>
      <c r="W34" s="27">
        <v>2024</v>
      </c>
      <c r="X34" s="18">
        <v>0</v>
      </c>
      <c r="Y34" s="47" t="s">
        <v>411</v>
      </c>
      <c r="Z34" s="47"/>
      <c r="AA34" s="47"/>
      <c r="AB34" s="34" t="s">
        <v>330</v>
      </c>
      <c r="AC34" s="27">
        <v>5</v>
      </c>
      <c r="AD34" s="27">
        <v>7</v>
      </c>
      <c r="AE34" s="27">
        <v>2024</v>
      </c>
      <c r="AF34" s="18">
        <v>1</v>
      </c>
      <c r="AG34" s="47" t="s">
        <v>412</v>
      </c>
      <c r="AH34" s="47"/>
      <c r="AI34" s="47"/>
      <c r="AJ34" s="34" t="s">
        <v>330</v>
      </c>
      <c r="AK34" s="27">
        <v>5</v>
      </c>
      <c r="AL34" s="27">
        <v>7</v>
      </c>
      <c r="AM34" s="27">
        <v>2024</v>
      </c>
      <c r="AN34" s="18">
        <v>1</v>
      </c>
      <c r="AO34" s="47" t="s">
        <v>412</v>
      </c>
      <c r="AP34" s="47"/>
      <c r="AQ34" s="47"/>
      <c r="AR34" s="27"/>
      <c r="AS34" s="27"/>
      <c r="AT34" s="27"/>
      <c r="AU34" s="27"/>
      <c r="AV34" s="7"/>
      <c r="AW34" s="50"/>
      <c r="AX34" s="50"/>
      <c r="AY34" s="50"/>
    </row>
    <row r="35" spans="1:51" s="10" customFormat="1" ht="96" customHeight="1" x14ac:dyDescent="0.25">
      <c r="A35" s="46">
        <f>1+A34</f>
        <v>19</v>
      </c>
      <c r="B35" s="46" t="s">
        <v>184</v>
      </c>
      <c r="C35" s="46">
        <v>6</v>
      </c>
      <c r="D35" s="46">
        <v>6</v>
      </c>
      <c r="E35" s="46">
        <v>2024</v>
      </c>
      <c r="F35" s="59" t="s">
        <v>53</v>
      </c>
      <c r="G35" s="49" t="s">
        <v>185</v>
      </c>
      <c r="H35" s="46" t="s">
        <v>186</v>
      </c>
      <c r="I35" s="46" t="s">
        <v>187</v>
      </c>
      <c r="J35" s="27" t="s">
        <v>222</v>
      </c>
      <c r="K35" s="27">
        <v>6</v>
      </c>
      <c r="L35" s="27">
        <v>6</v>
      </c>
      <c r="M35" s="27">
        <v>2024</v>
      </c>
      <c r="N35" s="27">
        <v>31</v>
      </c>
      <c r="O35" s="27">
        <v>12</v>
      </c>
      <c r="P35" s="27">
        <v>2024</v>
      </c>
      <c r="Q35" s="27" t="s">
        <v>152</v>
      </c>
      <c r="R35" s="27" t="s">
        <v>223</v>
      </c>
      <c r="S35" s="27" t="s">
        <v>223</v>
      </c>
      <c r="T35" s="27" t="s">
        <v>331</v>
      </c>
      <c r="U35" s="27" t="s">
        <v>331</v>
      </c>
      <c r="V35" s="27" t="s">
        <v>331</v>
      </c>
      <c r="W35" s="27" t="s">
        <v>331</v>
      </c>
      <c r="X35" s="27" t="s">
        <v>331</v>
      </c>
      <c r="Y35" s="47" t="s">
        <v>331</v>
      </c>
      <c r="Z35" s="47"/>
      <c r="AA35" s="47"/>
      <c r="AB35" s="27" t="s">
        <v>74</v>
      </c>
      <c r="AC35" s="27">
        <v>5</v>
      </c>
      <c r="AD35" s="27">
        <v>7</v>
      </c>
      <c r="AE35" s="27">
        <v>2024</v>
      </c>
      <c r="AF35" s="18">
        <v>0</v>
      </c>
      <c r="AG35" s="47" t="s">
        <v>355</v>
      </c>
      <c r="AH35" s="47"/>
      <c r="AI35" s="47"/>
      <c r="AJ35" s="27" t="s">
        <v>74</v>
      </c>
      <c r="AK35" s="27">
        <v>3</v>
      </c>
      <c r="AL35" s="27">
        <v>10</v>
      </c>
      <c r="AM35" s="27">
        <v>2024</v>
      </c>
      <c r="AN35" s="41">
        <v>0.5</v>
      </c>
      <c r="AO35" s="53" t="s">
        <v>356</v>
      </c>
      <c r="AP35" s="54"/>
      <c r="AQ35" s="54"/>
      <c r="AR35" s="27"/>
      <c r="AS35" s="27"/>
      <c r="AT35" s="27"/>
      <c r="AU35" s="27"/>
      <c r="AV35" s="7"/>
      <c r="AW35" s="50"/>
      <c r="AX35" s="50"/>
      <c r="AY35" s="50"/>
    </row>
    <row r="36" spans="1:51" s="10" customFormat="1" ht="96" customHeight="1" x14ac:dyDescent="0.25">
      <c r="A36" s="46"/>
      <c r="B36" s="46"/>
      <c r="C36" s="46"/>
      <c r="D36" s="46"/>
      <c r="E36" s="46"/>
      <c r="F36" s="59"/>
      <c r="G36" s="49"/>
      <c r="H36" s="46"/>
      <c r="I36" s="46"/>
      <c r="J36" s="27" t="s">
        <v>188</v>
      </c>
      <c r="K36" s="27">
        <v>6</v>
      </c>
      <c r="L36" s="27">
        <v>6</v>
      </c>
      <c r="M36" s="27">
        <v>2024</v>
      </c>
      <c r="N36" s="27">
        <v>31</v>
      </c>
      <c r="O36" s="27">
        <v>10</v>
      </c>
      <c r="P36" s="27">
        <v>2024</v>
      </c>
      <c r="Q36" s="27" t="s">
        <v>152</v>
      </c>
      <c r="R36" s="27" t="s">
        <v>224</v>
      </c>
      <c r="S36" s="27" t="s">
        <v>224</v>
      </c>
      <c r="T36" s="27" t="s">
        <v>331</v>
      </c>
      <c r="U36" s="27" t="s">
        <v>331</v>
      </c>
      <c r="V36" s="27" t="s">
        <v>331</v>
      </c>
      <c r="W36" s="27" t="s">
        <v>331</v>
      </c>
      <c r="X36" s="27" t="s">
        <v>331</v>
      </c>
      <c r="Y36" s="47" t="s">
        <v>331</v>
      </c>
      <c r="Z36" s="47"/>
      <c r="AA36" s="47"/>
      <c r="AB36" s="27" t="s">
        <v>74</v>
      </c>
      <c r="AC36" s="27">
        <v>5</v>
      </c>
      <c r="AD36" s="27">
        <v>7</v>
      </c>
      <c r="AE36" s="27">
        <v>2024</v>
      </c>
      <c r="AF36" s="18">
        <v>0</v>
      </c>
      <c r="AG36" s="47" t="s">
        <v>355</v>
      </c>
      <c r="AH36" s="47"/>
      <c r="AI36" s="47"/>
      <c r="AJ36" s="27" t="s">
        <v>74</v>
      </c>
      <c r="AK36" s="27">
        <v>3</v>
      </c>
      <c r="AL36" s="27">
        <v>10</v>
      </c>
      <c r="AM36" s="27">
        <v>2024</v>
      </c>
      <c r="AN36" s="41">
        <v>0.5</v>
      </c>
      <c r="AO36" s="53" t="s">
        <v>357</v>
      </c>
      <c r="AP36" s="54"/>
      <c r="AQ36" s="54"/>
      <c r="AR36" s="27"/>
      <c r="AS36" s="27"/>
      <c r="AT36" s="27"/>
      <c r="AU36" s="27"/>
      <c r="AV36" s="7"/>
      <c r="AW36" s="50"/>
      <c r="AX36" s="50"/>
      <c r="AY36" s="50"/>
    </row>
    <row r="37" spans="1:51" s="10" customFormat="1" ht="77.25" customHeight="1" x14ac:dyDescent="0.25">
      <c r="A37" s="46">
        <f>1+A35</f>
        <v>20</v>
      </c>
      <c r="B37" s="46" t="s">
        <v>189</v>
      </c>
      <c r="C37" s="46">
        <v>6</v>
      </c>
      <c r="D37" s="46">
        <v>6</v>
      </c>
      <c r="E37" s="46">
        <v>2024</v>
      </c>
      <c r="F37" s="59" t="s">
        <v>53</v>
      </c>
      <c r="G37" s="49" t="s">
        <v>185</v>
      </c>
      <c r="H37" s="46" t="s">
        <v>191</v>
      </c>
      <c r="I37" s="46" t="s">
        <v>192</v>
      </c>
      <c r="J37" s="27" t="s">
        <v>225</v>
      </c>
      <c r="K37" s="27">
        <v>6</v>
      </c>
      <c r="L37" s="27">
        <v>6</v>
      </c>
      <c r="M37" s="27">
        <v>2024</v>
      </c>
      <c r="N37" s="27">
        <v>30</v>
      </c>
      <c r="O37" s="27">
        <v>7</v>
      </c>
      <c r="P37" s="27">
        <v>2024</v>
      </c>
      <c r="Q37" s="27" t="s">
        <v>152</v>
      </c>
      <c r="R37" s="27" t="s">
        <v>226</v>
      </c>
      <c r="S37" s="27" t="s">
        <v>226</v>
      </c>
      <c r="T37" s="27" t="s">
        <v>331</v>
      </c>
      <c r="U37" s="27" t="s">
        <v>331</v>
      </c>
      <c r="V37" s="27" t="s">
        <v>331</v>
      </c>
      <c r="W37" s="27" t="s">
        <v>331</v>
      </c>
      <c r="X37" s="27" t="s">
        <v>331</v>
      </c>
      <c r="Y37" s="47" t="s">
        <v>331</v>
      </c>
      <c r="Z37" s="47"/>
      <c r="AA37" s="47"/>
      <c r="AB37" s="27" t="s">
        <v>74</v>
      </c>
      <c r="AC37" s="27">
        <v>5</v>
      </c>
      <c r="AD37" s="27">
        <v>7</v>
      </c>
      <c r="AE37" s="27">
        <v>2024</v>
      </c>
      <c r="AF37" s="18">
        <v>0</v>
      </c>
      <c r="AG37" s="47" t="s">
        <v>355</v>
      </c>
      <c r="AH37" s="47"/>
      <c r="AI37" s="47"/>
      <c r="AJ37" s="34" t="s">
        <v>330</v>
      </c>
      <c r="AK37" s="27">
        <v>3</v>
      </c>
      <c r="AL37" s="27">
        <v>10</v>
      </c>
      <c r="AM37" s="27">
        <v>2024</v>
      </c>
      <c r="AN37" s="41">
        <v>1</v>
      </c>
      <c r="AO37" s="53" t="s">
        <v>413</v>
      </c>
      <c r="AP37" s="54"/>
      <c r="AQ37" s="54"/>
      <c r="AR37" s="27"/>
      <c r="AS37" s="27"/>
      <c r="AT37" s="27"/>
      <c r="AU37" s="27"/>
      <c r="AV37" s="7"/>
      <c r="AW37" s="50"/>
      <c r="AX37" s="50"/>
      <c r="AY37" s="50"/>
    </row>
    <row r="38" spans="1:51" s="10" customFormat="1" ht="87.75" customHeight="1" x14ac:dyDescent="0.25">
      <c r="A38" s="46"/>
      <c r="B38" s="46"/>
      <c r="C38" s="46"/>
      <c r="D38" s="46"/>
      <c r="E38" s="46"/>
      <c r="F38" s="59"/>
      <c r="G38" s="49"/>
      <c r="H38" s="46"/>
      <c r="I38" s="46"/>
      <c r="J38" s="27" t="s">
        <v>233</v>
      </c>
      <c r="K38" s="27">
        <v>6</v>
      </c>
      <c r="L38" s="27">
        <v>6</v>
      </c>
      <c r="M38" s="27">
        <v>2024</v>
      </c>
      <c r="N38" s="27">
        <v>31</v>
      </c>
      <c r="O38" s="27">
        <v>8</v>
      </c>
      <c r="P38" s="27">
        <v>2024</v>
      </c>
      <c r="Q38" s="27" t="s">
        <v>152</v>
      </c>
      <c r="R38" s="27" t="s">
        <v>195</v>
      </c>
      <c r="S38" s="27" t="s">
        <v>194</v>
      </c>
      <c r="T38" s="27" t="s">
        <v>331</v>
      </c>
      <c r="U38" s="27" t="s">
        <v>331</v>
      </c>
      <c r="V38" s="27" t="s">
        <v>331</v>
      </c>
      <c r="W38" s="27" t="s">
        <v>331</v>
      </c>
      <c r="X38" s="27" t="s">
        <v>331</v>
      </c>
      <c r="Y38" s="47" t="s">
        <v>331</v>
      </c>
      <c r="Z38" s="47"/>
      <c r="AA38" s="47"/>
      <c r="AB38" s="27" t="s">
        <v>74</v>
      </c>
      <c r="AC38" s="27">
        <v>5</v>
      </c>
      <c r="AD38" s="27">
        <v>7</v>
      </c>
      <c r="AE38" s="27">
        <v>2024</v>
      </c>
      <c r="AF38" s="18">
        <v>0</v>
      </c>
      <c r="AG38" s="47" t="s">
        <v>355</v>
      </c>
      <c r="AH38" s="47"/>
      <c r="AI38" s="47"/>
      <c r="AJ38" s="34" t="s">
        <v>330</v>
      </c>
      <c r="AK38" s="27">
        <v>3</v>
      </c>
      <c r="AL38" s="27">
        <v>10</v>
      </c>
      <c r="AM38" s="27">
        <v>2024</v>
      </c>
      <c r="AN38" s="41">
        <v>1</v>
      </c>
      <c r="AO38" s="53" t="s">
        <v>358</v>
      </c>
      <c r="AP38" s="54"/>
      <c r="AQ38" s="54"/>
      <c r="AR38" s="27"/>
      <c r="AS38" s="27"/>
      <c r="AT38" s="27"/>
      <c r="AU38" s="27"/>
      <c r="AV38" s="7"/>
      <c r="AW38" s="50"/>
      <c r="AX38" s="50"/>
      <c r="AY38" s="50"/>
    </row>
    <row r="39" spans="1:51" s="10" customFormat="1" ht="131.25" customHeight="1" x14ac:dyDescent="0.25">
      <c r="A39" s="46"/>
      <c r="B39" s="46"/>
      <c r="C39" s="46"/>
      <c r="D39" s="46"/>
      <c r="E39" s="46"/>
      <c r="F39" s="59"/>
      <c r="G39" s="49"/>
      <c r="H39" s="46"/>
      <c r="I39" s="46"/>
      <c r="J39" s="27" t="s">
        <v>227</v>
      </c>
      <c r="K39" s="27">
        <v>6</v>
      </c>
      <c r="L39" s="27">
        <v>6</v>
      </c>
      <c r="M39" s="27">
        <v>2024</v>
      </c>
      <c r="N39" s="27">
        <v>31</v>
      </c>
      <c r="O39" s="27">
        <v>12</v>
      </c>
      <c r="P39" s="27">
        <v>2024</v>
      </c>
      <c r="Q39" s="27" t="s">
        <v>193</v>
      </c>
      <c r="R39" s="27" t="s">
        <v>234</v>
      </c>
      <c r="S39" s="27" t="s">
        <v>234</v>
      </c>
      <c r="T39" s="27" t="s">
        <v>331</v>
      </c>
      <c r="U39" s="27" t="s">
        <v>331</v>
      </c>
      <c r="V39" s="27" t="s">
        <v>331</v>
      </c>
      <c r="W39" s="27" t="s">
        <v>331</v>
      </c>
      <c r="X39" s="27" t="s">
        <v>331</v>
      </c>
      <c r="Y39" s="47" t="s">
        <v>331</v>
      </c>
      <c r="Z39" s="47"/>
      <c r="AA39" s="47"/>
      <c r="AB39" s="27" t="s">
        <v>74</v>
      </c>
      <c r="AC39" s="27">
        <v>5</v>
      </c>
      <c r="AD39" s="27">
        <v>7</v>
      </c>
      <c r="AE39" s="27">
        <v>2024</v>
      </c>
      <c r="AF39" s="18">
        <v>0</v>
      </c>
      <c r="AG39" s="47" t="s">
        <v>355</v>
      </c>
      <c r="AH39" s="47"/>
      <c r="AI39" s="47"/>
      <c r="AJ39" s="34" t="s">
        <v>330</v>
      </c>
      <c r="AK39" s="27">
        <v>3</v>
      </c>
      <c r="AL39" s="27">
        <v>10</v>
      </c>
      <c r="AM39" s="27">
        <v>2024</v>
      </c>
      <c r="AN39" s="41">
        <v>1</v>
      </c>
      <c r="AO39" s="53" t="s">
        <v>414</v>
      </c>
      <c r="AP39" s="54"/>
      <c r="AQ39" s="54"/>
      <c r="AR39" s="27"/>
      <c r="AS39" s="27"/>
      <c r="AT39" s="27"/>
      <c r="AU39" s="27"/>
      <c r="AV39" s="7"/>
      <c r="AW39" s="50"/>
      <c r="AX39" s="50"/>
      <c r="AY39" s="50"/>
    </row>
    <row r="40" spans="1:51" s="10" customFormat="1" ht="89.25" customHeight="1" x14ac:dyDescent="0.25">
      <c r="A40" s="46">
        <f>1+A37</f>
        <v>21</v>
      </c>
      <c r="B40" s="46" t="s">
        <v>190</v>
      </c>
      <c r="C40" s="46">
        <v>6</v>
      </c>
      <c r="D40" s="46">
        <v>6</v>
      </c>
      <c r="E40" s="46">
        <v>2024</v>
      </c>
      <c r="F40" s="59" t="s">
        <v>53</v>
      </c>
      <c r="G40" s="49" t="s">
        <v>185</v>
      </c>
      <c r="H40" s="46" t="s">
        <v>221</v>
      </c>
      <c r="I40" s="46" t="s">
        <v>228</v>
      </c>
      <c r="J40" s="27" t="s">
        <v>201</v>
      </c>
      <c r="K40" s="27">
        <v>6</v>
      </c>
      <c r="L40" s="27">
        <v>6</v>
      </c>
      <c r="M40" s="27">
        <v>2024</v>
      </c>
      <c r="N40" s="27">
        <v>31</v>
      </c>
      <c r="O40" s="27">
        <v>10</v>
      </c>
      <c r="P40" s="27">
        <v>2024</v>
      </c>
      <c r="Q40" s="27" t="s">
        <v>196</v>
      </c>
      <c r="R40" s="27" t="s">
        <v>197</v>
      </c>
      <c r="S40" s="27" t="s">
        <v>197</v>
      </c>
      <c r="T40" s="27" t="s">
        <v>331</v>
      </c>
      <c r="U40" s="27" t="s">
        <v>331</v>
      </c>
      <c r="V40" s="27" t="s">
        <v>331</v>
      </c>
      <c r="W40" s="27" t="s">
        <v>331</v>
      </c>
      <c r="X40" s="27" t="s">
        <v>331</v>
      </c>
      <c r="Y40" s="47" t="s">
        <v>331</v>
      </c>
      <c r="Z40" s="47"/>
      <c r="AA40" s="47"/>
      <c r="AB40" s="27" t="s">
        <v>74</v>
      </c>
      <c r="AC40" s="27">
        <v>5</v>
      </c>
      <c r="AD40" s="27">
        <v>7</v>
      </c>
      <c r="AE40" s="27">
        <v>2024</v>
      </c>
      <c r="AF40" s="18">
        <v>0</v>
      </c>
      <c r="AG40" s="47" t="s">
        <v>355</v>
      </c>
      <c r="AH40" s="47"/>
      <c r="AI40" s="47"/>
      <c r="AJ40" s="27" t="s">
        <v>74</v>
      </c>
      <c r="AK40" s="27">
        <v>3</v>
      </c>
      <c r="AL40" s="27">
        <v>10</v>
      </c>
      <c r="AM40" s="27">
        <v>2024</v>
      </c>
      <c r="AN40" s="41">
        <v>0.5</v>
      </c>
      <c r="AO40" s="53" t="s">
        <v>415</v>
      </c>
      <c r="AP40" s="54"/>
      <c r="AQ40" s="54"/>
      <c r="AR40" s="27"/>
      <c r="AS40" s="27"/>
      <c r="AT40" s="27"/>
      <c r="AU40" s="27"/>
      <c r="AV40" s="7"/>
      <c r="AW40" s="50"/>
      <c r="AX40" s="50"/>
      <c r="AY40" s="50"/>
    </row>
    <row r="41" spans="1:51" s="10" customFormat="1" ht="89.25" customHeight="1" x14ac:dyDescent="0.25">
      <c r="A41" s="46"/>
      <c r="B41" s="46"/>
      <c r="C41" s="46"/>
      <c r="D41" s="46"/>
      <c r="E41" s="46"/>
      <c r="F41" s="59"/>
      <c r="G41" s="49"/>
      <c r="H41" s="46"/>
      <c r="I41" s="46"/>
      <c r="J41" s="27" t="s">
        <v>199</v>
      </c>
      <c r="K41" s="27">
        <v>6</v>
      </c>
      <c r="L41" s="27">
        <v>6</v>
      </c>
      <c r="M41" s="27">
        <v>2024</v>
      </c>
      <c r="N41" s="27">
        <v>31</v>
      </c>
      <c r="O41" s="27">
        <v>12</v>
      </c>
      <c r="P41" s="27">
        <v>2024</v>
      </c>
      <c r="Q41" s="27" t="s">
        <v>152</v>
      </c>
      <c r="R41" s="27" t="s">
        <v>200</v>
      </c>
      <c r="S41" s="27" t="s">
        <v>200</v>
      </c>
      <c r="T41" s="27" t="s">
        <v>331</v>
      </c>
      <c r="U41" s="27" t="s">
        <v>331</v>
      </c>
      <c r="V41" s="27" t="s">
        <v>331</v>
      </c>
      <c r="W41" s="27" t="s">
        <v>331</v>
      </c>
      <c r="X41" s="27" t="s">
        <v>331</v>
      </c>
      <c r="Y41" s="47" t="s">
        <v>331</v>
      </c>
      <c r="Z41" s="47"/>
      <c r="AA41" s="47"/>
      <c r="AB41" s="27" t="s">
        <v>74</v>
      </c>
      <c r="AC41" s="27">
        <v>5</v>
      </c>
      <c r="AD41" s="27">
        <v>7</v>
      </c>
      <c r="AE41" s="27">
        <v>2024</v>
      </c>
      <c r="AF41" s="18">
        <v>0</v>
      </c>
      <c r="AG41" s="47" t="s">
        <v>355</v>
      </c>
      <c r="AH41" s="47"/>
      <c r="AI41" s="47"/>
      <c r="AJ41" s="27" t="s">
        <v>74</v>
      </c>
      <c r="AK41" s="27">
        <v>3</v>
      </c>
      <c r="AL41" s="27">
        <v>10</v>
      </c>
      <c r="AM41" s="27">
        <v>2024</v>
      </c>
      <c r="AN41" s="41">
        <v>0.5</v>
      </c>
      <c r="AO41" s="53" t="s">
        <v>359</v>
      </c>
      <c r="AP41" s="54"/>
      <c r="AQ41" s="54"/>
      <c r="AR41" s="27"/>
      <c r="AS41" s="27"/>
      <c r="AT41" s="27"/>
      <c r="AU41" s="27"/>
      <c r="AV41" s="7"/>
      <c r="AW41" s="50"/>
      <c r="AX41" s="50"/>
      <c r="AY41" s="50"/>
    </row>
    <row r="42" spans="1:51" s="10" customFormat="1" ht="72.75" customHeight="1" x14ac:dyDescent="0.25">
      <c r="A42" s="46">
        <f>1+A40</f>
        <v>22</v>
      </c>
      <c r="B42" s="46" t="s">
        <v>198</v>
      </c>
      <c r="C42" s="46">
        <v>6</v>
      </c>
      <c r="D42" s="46">
        <v>6</v>
      </c>
      <c r="E42" s="46">
        <v>2024</v>
      </c>
      <c r="F42" s="59" t="s">
        <v>53</v>
      </c>
      <c r="G42" s="49" t="s">
        <v>185</v>
      </c>
      <c r="H42" s="46" t="s">
        <v>202</v>
      </c>
      <c r="I42" s="46" t="s">
        <v>203</v>
      </c>
      <c r="J42" s="27" t="s">
        <v>204</v>
      </c>
      <c r="K42" s="27">
        <v>6</v>
      </c>
      <c r="L42" s="27">
        <v>6</v>
      </c>
      <c r="M42" s="27">
        <v>2024</v>
      </c>
      <c r="N42" s="27">
        <v>31</v>
      </c>
      <c r="O42" s="27">
        <v>8</v>
      </c>
      <c r="P42" s="27">
        <v>2024</v>
      </c>
      <c r="Q42" s="27" t="s">
        <v>152</v>
      </c>
      <c r="R42" s="27" t="s">
        <v>209</v>
      </c>
      <c r="S42" s="27" t="s">
        <v>209</v>
      </c>
      <c r="T42" s="27" t="s">
        <v>331</v>
      </c>
      <c r="U42" s="27" t="s">
        <v>331</v>
      </c>
      <c r="V42" s="27" t="s">
        <v>331</v>
      </c>
      <c r="W42" s="27" t="s">
        <v>331</v>
      </c>
      <c r="X42" s="27" t="s">
        <v>331</v>
      </c>
      <c r="Y42" s="47" t="s">
        <v>331</v>
      </c>
      <c r="Z42" s="47"/>
      <c r="AA42" s="47"/>
      <c r="AB42" s="27" t="s">
        <v>74</v>
      </c>
      <c r="AC42" s="27">
        <v>5</v>
      </c>
      <c r="AD42" s="27">
        <v>7</v>
      </c>
      <c r="AE42" s="27">
        <v>2024</v>
      </c>
      <c r="AF42" s="18">
        <v>0</v>
      </c>
      <c r="AG42" s="47" t="s">
        <v>355</v>
      </c>
      <c r="AH42" s="47"/>
      <c r="AI42" s="47"/>
      <c r="AJ42" s="34" t="s">
        <v>330</v>
      </c>
      <c r="AK42" s="27">
        <v>3</v>
      </c>
      <c r="AL42" s="27">
        <v>10</v>
      </c>
      <c r="AM42" s="27">
        <v>2024</v>
      </c>
      <c r="AN42" s="41">
        <v>1</v>
      </c>
      <c r="AO42" s="53" t="s">
        <v>360</v>
      </c>
      <c r="AP42" s="54"/>
      <c r="AQ42" s="54"/>
      <c r="AR42" s="27"/>
      <c r="AS42" s="27"/>
      <c r="AT42" s="27"/>
      <c r="AU42" s="27"/>
      <c r="AV42" s="7"/>
      <c r="AW42" s="50"/>
      <c r="AX42" s="50"/>
      <c r="AY42" s="50"/>
    </row>
    <row r="43" spans="1:51" s="10" customFormat="1" ht="72.75" customHeight="1" x14ac:dyDescent="0.25">
      <c r="A43" s="46"/>
      <c r="B43" s="46"/>
      <c r="C43" s="46"/>
      <c r="D43" s="46"/>
      <c r="E43" s="46"/>
      <c r="F43" s="59"/>
      <c r="G43" s="49"/>
      <c r="H43" s="46"/>
      <c r="I43" s="46"/>
      <c r="J43" s="27" t="s">
        <v>205</v>
      </c>
      <c r="K43" s="27">
        <v>6</v>
      </c>
      <c r="L43" s="27">
        <v>6</v>
      </c>
      <c r="M43" s="27">
        <v>2024</v>
      </c>
      <c r="N43" s="27">
        <v>31</v>
      </c>
      <c r="O43" s="27">
        <v>12</v>
      </c>
      <c r="P43" s="27">
        <v>2024</v>
      </c>
      <c r="Q43" s="27" t="s">
        <v>152</v>
      </c>
      <c r="R43" s="27" t="s">
        <v>210</v>
      </c>
      <c r="S43" s="27" t="s">
        <v>210</v>
      </c>
      <c r="T43" s="27" t="s">
        <v>331</v>
      </c>
      <c r="U43" s="27" t="s">
        <v>331</v>
      </c>
      <c r="V43" s="27" t="s">
        <v>331</v>
      </c>
      <c r="W43" s="27" t="s">
        <v>331</v>
      </c>
      <c r="X43" s="27" t="s">
        <v>331</v>
      </c>
      <c r="Y43" s="47" t="s">
        <v>331</v>
      </c>
      <c r="Z43" s="47"/>
      <c r="AA43" s="47"/>
      <c r="AB43" s="27" t="s">
        <v>74</v>
      </c>
      <c r="AC43" s="27">
        <v>5</v>
      </c>
      <c r="AD43" s="27">
        <v>7</v>
      </c>
      <c r="AE43" s="27">
        <v>2024</v>
      </c>
      <c r="AF43" s="18">
        <v>0</v>
      </c>
      <c r="AG43" s="47" t="s">
        <v>355</v>
      </c>
      <c r="AH43" s="47"/>
      <c r="AI43" s="47"/>
      <c r="AJ43" s="34" t="s">
        <v>330</v>
      </c>
      <c r="AK43" s="27">
        <v>3</v>
      </c>
      <c r="AL43" s="27">
        <v>10</v>
      </c>
      <c r="AM43" s="27">
        <v>2024</v>
      </c>
      <c r="AN43" s="41">
        <v>1</v>
      </c>
      <c r="AO43" s="53" t="s">
        <v>361</v>
      </c>
      <c r="AP43" s="54"/>
      <c r="AQ43" s="54"/>
      <c r="AR43" s="27"/>
      <c r="AS43" s="27"/>
      <c r="AT43" s="27"/>
      <c r="AU43" s="27"/>
      <c r="AV43" s="7"/>
      <c r="AW43" s="50"/>
      <c r="AX43" s="50"/>
      <c r="AY43" s="50"/>
    </row>
    <row r="44" spans="1:51" s="10" customFormat="1" ht="105" customHeight="1" x14ac:dyDescent="0.25">
      <c r="A44" s="27">
        <f>1+A42</f>
        <v>23</v>
      </c>
      <c r="B44" s="27" t="s">
        <v>206</v>
      </c>
      <c r="C44" s="27">
        <v>6</v>
      </c>
      <c r="D44" s="27">
        <v>6</v>
      </c>
      <c r="E44" s="27">
        <v>2024</v>
      </c>
      <c r="F44" s="31" t="s">
        <v>53</v>
      </c>
      <c r="G44" s="28" t="s">
        <v>185</v>
      </c>
      <c r="H44" s="27" t="s">
        <v>211</v>
      </c>
      <c r="I44" s="27" t="s">
        <v>229</v>
      </c>
      <c r="J44" s="27" t="s">
        <v>212</v>
      </c>
      <c r="K44" s="27">
        <v>6</v>
      </c>
      <c r="L44" s="27">
        <v>6</v>
      </c>
      <c r="M44" s="27">
        <v>2024</v>
      </c>
      <c r="N44" s="27">
        <v>31</v>
      </c>
      <c r="O44" s="27">
        <v>10</v>
      </c>
      <c r="P44" s="27">
        <v>2024</v>
      </c>
      <c r="Q44" s="27" t="s">
        <v>152</v>
      </c>
      <c r="R44" s="27" t="s">
        <v>213</v>
      </c>
      <c r="S44" s="27" t="s">
        <v>213</v>
      </c>
      <c r="T44" s="27" t="s">
        <v>331</v>
      </c>
      <c r="U44" s="27" t="s">
        <v>331</v>
      </c>
      <c r="V44" s="27" t="s">
        <v>331</v>
      </c>
      <c r="W44" s="27" t="s">
        <v>331</v>
      </c>
      <c r="X44" s="27" t="s">
        <v>331</v>
      </c>
      <c r="Y44" s="47" t="s">
        <v>331</v>
      </c>
      <c r="Z44" s="47"/>
      <c r="AA44" s="47"/>
      <c r="AB44" s="27" t="s">
        <v>74</v>
      </c>
      <c r="AC44" s="27">
        <v>5</v>
      </c>
      <c r="AD44" s="27">
        <v>7</v>
      </c>
      <c r="AE44" s="27">
        <v>2024</v>
      </c>
      <c r="AF44" s="18">
        <v>0</v>
      </c>
      <c r="AG44" s="47" t="s">
        <v>355</v>
      </c>
      <c r="AH44" s="47"/>
      <c r="AI44" s="47"/>
      <c r="AJ44" s="27" t="s">
        <v>74</v>
      </c>
      <c r="AK44" s="27">
        <v>3</v>
      </c>
      <c r="AL44" s="27">
        <v>10</v>
      </c>
      <c r="AM44" s="27">
        <v>2024</v>
      </c>
      <c r="AN44" s="41">
        <v>0.5</v>
      </c>
      <c r="AO44" s="53" t="s">
        <v>362</v>
      </c>
      <c r="AP44" s="54"/>
      <c r="AQ44" s="54"/>
      <c r="AR44" s="27"/>
      <c r="AS44" s="27"/>
      <c r="AT44" s="27"/>
      <c r="AU44" s="27"/>
      <c r="AV44" s="7"/>
      <c r="AW44" s="50"/>
      <c r="AX44" s="50"/>
      <c r="AY44" s="50"/>
    </row>
    <row r="45" spans="1:51" s="10" customFormat="1" ht="74.25" customHeight="1" x14ac:dyDescent="0.25">
      <c r="A45" s="46">
        <f>1+A44</f>
        <v>24</v>
      </c>
      <c r="B45" s="46" t="s">
        <v>207</v>
      </c>
      <c r="C45" s="46">
        <v>6</v>
      </c>
      <c r="D45" s="46">
        <v>6</v>
      </c>
      <c r="E45" s="46">
        <v>2024</v>
      </c>
      <c r="F45" s="59" t="s">
        <v>53</v>
      </c>
      <c r="G45" s="60" t="s">
        <v>185</v>
      </c>
      <c r="H45" s="46" t="s">
        <v>214</v>
      </c>
      <c r="I45" s="46" t="s">
        <v>230</v>
      </c>
      <c r="J45" s="27" t="s">
        <v>215</v>
      </c>
      <c r="K45" s="27">
        <v>6</v>
      </c>
      <c r="L45" s="27">
        <v>6</v>
      </c>
      <c r="M45" s="27">
        <v>2024</v>
      </c>
      <c r="N45" s="27">
        <v>31</v>
      </c>
      <c r="O45" s="27">
        <v>12</v>
      </c>
      <c r="P45" s="27">
        <v>2024</v>
      </c>
      <c r="Q45" s="27" t="s">
        <v>152</v>
      </c>
      <c r="R45" s="27" t="s">
        <v>217</v>
      </c>
      <c r="S45" s="27" t="s">
        <v>217</v>
      </c>
      <c r="T45" s="27" t="s">
        <v>331</v>
      </c>
      <c r="U45" s="27" t="s">
        <v>331</v>
      </c>
      <c r="V45" s="27" t="s">
        <v>331</v>
      </c>
      <c r="W45" s="27" t="s">
        <v>331</v>
      </c>
      <c r="X45" s="27" t="s">
        <v>331</v>
      </c>
      <c r="Y45" s="47" t="s">
        <v>331</v>
      </c>
      <c r="Z45" s="47"/>
      <c r="AA45" s="47"/>
      <c r="AB45" s="27" t="s">
        <v>74</v>
      </c>
      <c r="AC45" s="27">
        <v>5</v>
      </c>
      <c r="AD45" s="27">
        <v>7</v>
      </c>
      <c r="AE45" s="27">
        <v>2024</v>
      </c>
      <c r="AF45" s="18">
        <v>0</v>
      </c>
      <c r="AG45" s="47" t="s">
        <v>355</v>
      </c>
      <c r="AH45" s="47"/>
      <c r="AI45" s="47"/>
      <c r="AJ45" s="34" t="s">
        <v>330</v>
      </c>
      <c r="AK45" s="27">
        <v>3</v>
      </c>
      <c r="AL45" s="27">
        <v>10</v>
      </c>
      <c r="AM45" s="27">
        <v>2024</v>
      </c>
      <c r="AN45" s="41">
        <v>1</v>
      </c>
      <c r="AO45" s="53" t="s">
        <v>363</v>
      </c>
      <c r="AP45" s="54"/>
      <c r="AQ45" s="54"/>
      <c r="AR45" s="27"/>
      <c r="AS45" s="27"/>
      <c r="AT45" s="27"/>
      <c r="AU45" s="27"/>
      <c r="AV45" s="7"/>
      <c r="AW45" s="50"/>
      <c r="AX45" s="50"/>
      <c r="AY45" s="50"/>
    </row>
    <row r="46" spans="1:51" s="10" customFormat="1" ht="74.25" customHeight="1" x14ac:dyDescent="0.25">
      <c r="A46" s="46"/>
      <c r="B46" s="46"/>
      <c r="C46" s="46">
        <v>6</v>
      </c>
      <c r="D46" s="46">
        <v>6</v>
      </c>
      <c r="E46" s="46">
        <v>2024</v>
      </c>
      <c r="F46" s="59"/>
      <c r="G46" s="60"/>
      <c r="H46" s="46"/>
      <c r="I46" s="46"/>
      <c r="J46" s="27" t="s">
        <v>216</v>
      </c>
      <c r="K46" s="27">
        <v>6</v>
      </c>
      <c r="L46" s="27">
        <v>6</v>
      </c>
      <c r="M46" s="27">
        <v>2024</v>
      </c>
      <c r="N46" s="27">
        <v>30</v>
      </c>
      <c r="O46" s="27">
        <v>8</v>
      </c>
      <c r="P46" s="27">
        <v>2024</v>
      </c>
      <c r="Q46" s="27" t="s">
        <v>152</v>
      </c>
      <c r="R46" s="27" t="s">
        <v>218</v>
      </c>
      <c r="S46" s="27" t="s">
        <v>218</v>
      </c>
      <c r="T46" s="27" t="s">
        <v>331</v>
      </c>
      <c r="U46" s="27" t="s">
        <v>331</v>
      </c>
      <c r="V46" s="27" t="s">
        <v>331</v>
      </c>
      <c r="W46" s="27" t="s">
        <v>331</v>
      </c>
      <c r="X46" s="27" t="s">
        <v>331</v>
      </c>
      <c r="Y46" s="47" t="s">
        <v>331</v>
      </c>
      <c r="Z46" s="47"/>
      <c r="AA46" s="47"/>
      <c r="AB46" s="27" t="s">
        <v>74</v>
      </c>
      <c r="AC46" s="27">
        <v>5</v>
      </c>
      <c r="AD46" s="27">
        <v>7</v>
      </c>
      <c r="AE46" s="27">
        <v>2024</v>
      </c>
      <c r="AF46" s="18">
        <v>0</v>
      </c>
      <c r="AG46" s="47" t="s">
        <v>355</v>
      </c>
      <c r="AH46" s="47"/>
      <c r="AI46" s="47"/>
      <c r="AJ46" s="34" t="s">
        <v>330</v>
      </c>
      <c r="AK46" s="27">
        <v>3</v>
      </c>
      <c r="AL46" s="27">
        <v>10</v>
      </c>
      <c r="AM46" s="27">
        <v>2024</v>
      </c>
      <c r="AN46" s="41">
        <v>1</v>
      </c>
      <c r="AO46" s="53" t="s">
        <v>364</v>
      </c>
      <c r="AP46" s="54"/>
      <c r="AQ46" s="54"/>
      <c r="AR46" s="27"/>
      <c r="AS46" s="27"/>
      <c r="AT46" s="27"/>
      <c r="AU46" s="27"/>
      <c r="AV46" s="7"/>
      <c r="AW46" s="50"/>
      <c r="AX46" s="50"/>
      <c r="AY46" s="50"/>
    </row>
    <row r="47" spans="1:51" s="10" customFormat="1" ht="135" customHeight="1" x14ac:dyDescent="0.25">
      <c r="A47" s="27">
        <f>1+A45</f>
        <v>25</v>
      </c>
      <c r="B47" s="27" t="s">
        <v>208</v>
      </c>
      <c r="C47" s="27">
        <v>6</v>
      </c>
      <c r="D47" s="27">
        <v>6</v>
      </c>
      <c r="E47" s="27">
        <v>2024</v>
      </c>
      <c r="F47" s="31" t="s">
        <v>53</v>
      </c>
      <c r="G47" s="28" t="s">
        <v>185</v>
      </c>
      <c r="H47" s="27" t="s">
        <v>219</v>
      </c>
      <c r="I47" s="27" t="s">
        <v>231</v>
      </c>
      <c r="J47" s="27" t="s">
        <v>232</v>
      </c>
      <c r="K47" s="27">
        <v>6</v>
      </c>
      <c r="L47" s="27">
        <v>6</v>
      </c>
      <c r="M47" s="27">
        <v>2024</v>
      </c>
      <c r="N47" s="27">
        <v>31</v>
      </c>
      <c r="O47" s="27">
        <v>12</v>
      </c>
      <c r="P47" s="27">
        <v>2024</v>
      </c>
      <c r="Q47" s="27" t="s">
        <v>152</v>
      </c>
      <c r="R47" s="27" t="s">
        <v>220</v>
      </c>
      <c r="S47" s="27" t="s">
        <v>220</v>
      </c>
      <c r="T47" s="27" t="s">
        <v>331</v>
      </c>
      <c r="U47" s="27" t="s">
        <v>331</v>
      </c>
      <c r="V47" s="27" t="s">
        <v>331</v>
      </c>
      <c r="W47" s="27" t="s">
        <v>331</v>
      </c>
      <c r="X47" s="27" t="s">
        <v>331</v>
      </c>
      <c r="Y47" s="47" t="s">
        <v>331</v>
      </c>
      <c r="Z47" s="47"/>
      <c r="AA47" s="47"/>
      <c r="AB47" s="27" t="s">
        <v>74</v>
      </c>
      <c r="AC47" s="27">
        <v>5</v>
      </c>
      <c r="AD47" s="27">
        <v>7</v>
      </c>
      <c r="AE47" s="27">
        <v>2024</v>
      </c>
      <c r="AF47" s="18">
        <v>0</v>
      </c>
      <c r="AG47" s="47" t="s">
        <v>355</v>
      </c>
      <c r="AH47" s="47"/>
      <c r="AI47" s="47"/>
      <c r="AJ47" s="27" t="s">
        <v>74</v>
      </c>
      <c r="AK47" s="27">
        <v>3</v>
      </c>
      <c r="AL47" s="27">
        <v>10</v>
      </c>
      <c r="AM47" s="27">
        <v>2024</v>
      </c>
      <c r="AN47" s="41">
        <v>0.5</v>
      </c>
      <c r="AO47" s="53" t="s">
        <v>365</v>
      </c>
      <c r="AP47" s="54"/>
      <c r="AQ47" s="54"/>
      <c r="AR47" s="27"/>
      <c r="AS47" s="27"/>
      <c r="AT47" s="27"/>
      <c r="AU47" s="27"/>
      <c r="AV47" s="7"/>
      <c r="AW47" s="50"/>
      <c r="AX47" s="50"/>
      <c r="AY47" s="50"/>
    </row>
    <row r="48" spans="1:51" s="10" customFormat="1" ht="118.5" customHeight="1" x14ac:dyDescent="0.25">
      <c r="A48" s="46">
        <f>1+A47</f>
        <v>26</v>
      </c>
      <c r="B48" s="46" t="s">
        <v>104</v>
      </c>
      <c r="C48" s="46">
        <v>7</v>
      </c>
      <c r="D48" s="46">
        <v>7</v>
      </c>
      <c r="E48" s="46">
        <v>2023</v>
      </c>
      <c r="F48" s="72" t="s">
        <v>149</v>
      </c>
      <c r="G48" s="49" t="s">
        <v>93</v>
      </c>
      <c r="H48" s="46" t="s">
        <v>112</v>
      </c>
      <c r="I48" s="46" t="s">
        <v>113</v>
      </c>
      <c r="J48" s="27" t="s">
        <v>144</v>
      </c>
      <c r="K48" s="27">
        <v>7</v>
      </c>
      <c r="L48" s="27">
        <v>7</v>
      </c>
      <c r="M48" s="27">
        <v>2023</v>
      </c>
      <c r="N48" s="12">
        <v>30</v>
      </c>
      <c r="O48" s="13">
        <v>5</v>
      </c>
      <c r="P48" s="13">
        <v>2024</v>
      </c>
      <c r="Q48" s="27" t="s">
        <v>150</v>
      </c>
      <c r="R48" s="18" t="s">
        <v>106</v>
      </c>
      <c r="S48" s="18" t="s">
        <v>106</v>
      </c>
      <c r="T48" s="27" t="s">
        <v>74</v>
      </c>
      <c r="U48" s="27">
        <v>10</v>
      </c>
      <c r="V48" s="27">
        <v>4</v>
      </c>
      <c r="W48" s="27">
        <v>2024</v>
      </c>
      <c r="X48" s="18">
        <v>0</v>
      </c>
      <c r="Y48" s="47" t="s">
        <v>366</v>
      </c>
      <c r="Z48" s="47"/>
      <c r="AA48" s="47"/>
      <c r="AB48" s="34" t="s">
        <v>330</v>
      </c>
      <c r="AC48" s="27">
        <v>3</v>
      </c>
      <c r="AD48" s="27">
        <v>7</v>
      </c>
      <c r="AE48" s="27">
        <v>2024</v>
      </c>
      <c r="AF48" s="18">
        <v>1</v>
      </c>
      <c r="AG48" s="47" t="s">
        <v>367</v>
      </c>
      <c r="AH48" s="47"/>
      <c r="AI48" s="47"/>
      <c r="AJ48" s="34" t="s">
        <v>330</v>
      </c>
      <c r="AK48" s="27">
        <v>3</v>
      </c>
      <c r="AL48" s="27">
        <v>7</v>
      </c>
      <c r="AM48" s="27">
        <v>2024</v>
      </c>
      <c r="AN48" s="18">
        <v>1</v>
      </c>
      <c r="AO48" s="47" t="s">
        <v>368</v>
      </c>
      <c r="AP48" s="47"/>
      <c r="AQ48" s="47"/>
      <c r="AR48" s="27"/>
      <c r="AS48" s="27"/>
      <c r="AT48" s="27"/>
      <c r="AU48" s="27"/>
      <c r="AV48" s="7"/>
      <c r="AW48" s="50"/>
      <c r="AX48" s="50"/>
      <c r="AY48" s="50"/>
    </row>
    <row r="49" spans="1:51" s="10" customFormat="1" ht="118.5" customHeight="1" x14ac:dyDescent="0.25">
      <c r="A49" s="46"/>
      <c r="B49" s="46"/>
      <c r="C49" s="46"/>
      <c r="D49" s="46"/>
      <c r="E49" s="46"/>
      <c r="F49" s="72"/>
      <c r="G49" s="49"/>
      <c r="H49" s="46"/>
      <c r="I49" s="46"/>
      <c r="J49" s="27" t="s">
        <v>105</v>
      </c>
      <c r="K49" s="27">
        <v>7</v>
      </c>
      <c r="L49" s="27">
        <v>7</v>
      </c>
      <c r="M49" s="27">
        <v>2023</v>
      </c>
      <c r="N49" s="12">
        <v>30</v>
      </c>
      <c r="O49" s="13">
        <v>6</v>
      </c>
      <c r="P49" s="13">
        <v>2024</v>
      </c>
      <c r="Q49" s="27" t="s">
        <v>150</v>
      </c>
      <c r="R49" s="18" t="s">
        <v>107</v>
      </c>
      <c r="S49" s="18" t="s">
        <v>107</v>
      </c>
      <c r="T49" s="27" t="s">
        <v>74</v>
      </c>
      <c r="U49" s="27">
        <v>10</v>
      </c>
      <c r="V49" s="27">
        <v>4</v>
      </c>
      <c r="W49" s="27">
        <v>2024</v>
      </c>
      <c r="X49" s="18">
        <v>0</v>
      </c>
      <c r="Y49" s="47" t="s">
        <v>369</v>
      </c>
      <c r="Z49" s="47"/>
      <c r="AA49" s="47"/>
      <c r="AB49" s="34" t="s">
        <v>330</v>
      </c>
      <c r="AC49" s="27">
        <v>3</v>
      </c>
      <c r="AD49" s="27">
        <v>7</v>
      </c>
      <c r="AE49" s="27">
        <v>2024</v>
      </c>
      <c r="AF49" s="18">
        <v>1</v>
      </c>
      <c r="AG49" s="47" t="s">
        <v>367</v>
      </c>
      <c r="AH49" s="47"/>
      <c r="AI49" s="47"/>
      <c r="AJ49" s="34" t="s">
        <v>330</v>
      </c>
      <c r="AK49" s="27">
        <v>3</v>
      </c>
      <c r="AL49" s="27">
        <v>7</v>
      </c>
      <c r="AM49" s="27">
        <v>2024</v>
      </c>
      <c r="AN49" s="18">
        <v>1</v>
      </c>
      <c r="AO49" s="47" t="s">
        <v>368</v>
      </c>
      <c r="AP49" s="47"/>
      <c r="AQ49" s="47"/>
      <c r="AR49" s="27"/>
      <c r="AS49" s="27"/>
      <c r="AT49" s="27"/>
      <c r="AU49" s="27"/>
      <c r="AV49" s="7"/>
      <c r="AW49" s="50"/>
      <c r="AX49" s="50"/>
      <c r="AY49" s="50"/>
    </row>
    <row r="50" spans="1:51" s="10" customFormat="1" ht="118.5" customHeight="1" x14ac:dyDescent="0.25">
      <c r="A50" s="46"/>
      <c r="B50" s="46"/>
      <c r="C50" s="46"/>
      <c r="D50" s="46"/>
      <c r="E50" s="46"/>
      <c r="F50" s="72"/>
      <c r="G50" s="49"/>
      <c r="H50" s="46"/>
      <c r="I50" s="46"/>
      <c r="J50" s="27" t="s">
        <v>114</v>
      </c>
      <c r="K50" s="27">
        <v>7</v>
      </c>
      <c r="L50" s="27">
        <v>7</v>
      </c>
      <c r="M50" s="27">
        <v>2023</v>
      </c>
      <c r="N50" s="12">
        <v>30</v>
      </c>
      <c r="O50" s="13">
        <v>10</v>
      </c>
      <c r="P50" s="13">
        <v>2024</v>
      </c>
      <c r="Q50" s="27" t="s">
        <v>150</v>
      </c>
      <c r="R50" s="27" t="s">
        <v>108</v>
      </c>
      <c r="S50" s="27" t="s">
        <v>108</v>
      </c>
      <c r="T50" s="27" t="s">
        <v>74</v>
      </c>
      <c r="U50" s="27">
        <v>10</v>
      </c>
      <c r="V50" s="27">
        <v>4</v>
      </c>
      <c r="W50" s="27">
        <v>2024</v>
      </c>
      <c r="X50" s="18">
        <v>0</v>
      </c>
      <c r="Y50" s="47" t="s">
        <v>370</v>
      </c>
      <c r="Z50" s="47"/>
      <c r="AA50" s="47"/>
      <c r="AB50" s="27" t="s">
        <v>74</v>
      </c>
      <c r="AC50" s="27">
        <v>3</v>
      </c>
      <c r="AD50" s="27">
        <v>7</v>
      </c>
      <c r="AE50" s="27">
        <v>2024</v>
      </c>
      <c r="AF50" s="18">
        <v>0</v>
      </c>
      <c r="AG50" s="47" t="s">
        <v>371</v>
      </c>
      <c r="AH50" s="47"/>
      <c r="AI50" s="47"/>
      <c r="AJ50" s="34" t="s">
        <v>330</v>
      </c>
      <c r="AK50" s="27">
        <v>4</v>
      </c>
      <c r="AL50" s="27">
        <v>10</v>
      </c>
      <c r="AM50" s="27">
        <v>2024</v>
      </c>
      <c r="AN50" s="18">
        <v>1</v>
      </c>
      <c r="AO50" s="50" t="s">
        <v>372</v>
      </c>
      <c r="AP50" s="50"/>
      <c r="AQ50" s="50"/>
      <c r="AR50" s="27"/>
      <c r="AS50" s="27"/>
      <c r="AT50" s="27"/>
      <c r="AU50" s="27"/>
      <c r="AV50" s="7"/>
      <c r="AW50" s="50"/>
      <c r="AX50" s="50"/>
      <c r="AY50" s="50"/>
    </row>
    <row r="51" spans="1:51" s="10" customFormat="1" ht="118.5" customHeight="1" x14ac:dyDescent="0.25">
      <c r="A51" s="46"/>
      <c r="B51" s="46"/>
      <c r="C51" s="46"/>
      <c r="D51" s="46"/>
      <c r="E51" s="46"/>
      <c r="F51" s="72"/>
      <c r="G51" s="49"/>
      <c r="H51" s="46"/>
      <c r="I51" s="46"/>
      <c r="J51" s="27" t="s">
        <v>143</v>
      </c>
      <c r="K51" s="27">
        <v>7</v>
      </c>
      <c r="L51" s="27">
        <v>7</v>
      </c>
      <c r="M51" s="27">
        <v>2023</v>
      </c>
      <c r="N51" s="12">
        <v>30</v>
      </c>
      <c r="O51" s="13">
        <v>10</v>
      </c>
      <c r="P51" s="13">
        <v>2024</v>
      </c>
      <c r="Q51" s="27" t="s">
        <v>150</v>
      </c>
      <c r="R51" s="18" t="s">
        <v>115</v>
      </c>
      <c r="S51" s="18" t="s">
        <v>115</v>
      </c>
      <c r="T51" s="27" t="s">
        <v>74</v>
      </c>
      <c r="U51" s="27">
        <v>10</v>
      </c>
      <c r="V51" s="27">
        <v>4</v>
      </c>
      <c r="W51" s="27">
        <v>2024</v>
      </c>
      <c r="X51" s="18">
        <v>0</v>
      </c>
      <c r="Y51" s="47" t="s">
        <v>373</v>
      </c>
      <c r="Z51" s="47"/>
      <c r="AA51" s="47"/>
      <c r="AB51" s="27" t="s">
        <v>74</v>
      </c>
      <c r="AC51" s="27">
        <v>3</v>
      </c>
      <c r="AD51" s="27">
        <v>7</v>
      </c>
      <c r="AE51" s="27">
        <v>2024</v>
      </c>
      <c r="AF51" s="18">
        <v>0</v>
      </c>
      <c r="AG51" s="47" t="s">
        <v>371</v>
      </c>
      <c r="AH51" s="47"/>
      <c r="AI51" s="47"/>
      <c r="AJ51" s="34" t="s">
        <v>330</v>
      </c>
      <c r="AK51" s="27">
        <v>4</v>
      </c>
      <c r="AL51" s="27">
        <v>10</v>
      </c>
      <c r="AM51" s="27">
        <v>2024</v>
      </c>
      <c r="AN51" s="18">
        <v>1</v>
      </c>
      <c r="AO51" s="50" t="s">
        <v>374</v>
      </c>
      <c r="AP51" s="50"/>
      <c r="AQ51" s="50"/>
      <c r="AR51" s="27"/>
      <c r="AS51" s="27"/>
      <c r="AT51" s="27"/>
      <c r="AU51" s="27"/>
      <c r="AV51" s="7"/>
      <c r="AW51" s="50"/>
      <c r="AX51" s="50"/>
      <c r="AY51" s="50"/>
    </row>
    <row r="52" spans="1:51" s="10" customFormat="1" ht="67.5" customHeight="1" x14ac:dyDescent="0.25">
      <c r="A52" s="46">
        <f>1+A48</f>
        <v>27</v>
      </c>
      <c r="B52" s="46" t="s">
        <v>83</v>
      </c>
      <c r="C52" s="46">
        <v>10</v>
      </c>
      <c r="D52" s="46">
        <v>7</v>
      </c>
      <c r="E52" s="46">
        <v>2023</v>
      </c>
      <c r="F52" s="73" t="s">
        <v>82</v>
      </c>
      <c r="G52" s="49" t="s">
        <v>93</v>
      </c>
      <c r="H52" s="46" t="s">
        <v>84</v>
      </c>
      <c r="I52" s="46" t="s">
        <v>42</v>
      </c>
      <c r="J52" s="27" t="s">
        <v>85</v>
      </c>
      <c r="K52" s="27">
        <v>10</v>
      </c>
      <c r="L52" s="27">
        <v>7</v>
      </c>
      <c r="M52" s="27">
        <v>2023</v>
      </c>
      <c r="N52" s="12">
        <v>31</v>
      </c>
      <c r="O52" s="13">
        <v>3</v>
      </c>
      <c r="P52" s="13">
        <v>2024</v>
      </c>
      <c r="Q52" s="27" t="s">
        <v>89</v>
      </c>
      <c r="R52" s="18" t="s">
        <v>90</v>
      </c>
      <c r="S52" s="18" t="s">
        <v>90</v>
      </c>
      <c r="T52" s="34" t="s">
        <v>330</v>
      </c>
      <c r="U52" s="27">
        <v>10</v>
      </c>
      <c r="V52" s="27">
        <v>4</v>
      </c>
      <c r="W52" s="27">
        <v>2024</v>
      </c>
      <c r="X52" s="18">
        <v>1</v>
      </c>
      <c r="Y52" s="47" t="s">
        <v>425</v>
      </c>
      <c r="Z52" s="47"/>
      <c r="AA52" s="47"/>
      <c r="AB52" s="34" t="s">
        <v>330</v>
      </c>
      <c r="AC52" s="27">
        <v>10</v>
      </c>
      <c r="AD52" s="27">
        <v>4</v>
      </c>
      <c r="AE52" s="27">
        <v>2024</v>
      </c>
      <c r="AF52" s="18">
        <v>1</v>
      </c>
      <c r="AG52" s="47" t="s">
        <v>425</v>
      </c>
      <c r="AH52" s="47"/>
      <c r="AI52" s="47"/>
      <c r="AJ52" s="34" t="s">
        <v>330</v>
      </c>
      <c r="AK52" s="27">
        <v>10</v>
      </c>
      <c r="AL52" s="27">
        <v>4</v>
      </c>
      <c r="AM52" s="27">
        <v>2024</v>
      </c>
      <c r="AN52" s="18">
        <v>1</v>
      </c>
      <c r="AO52" s="47" t="s">
        <v>425</v>
      </c>
      <c r="AP52" s="47"/>
      <c r="AQ52" s="47"/>
      <c r="AR52" s="27"/>
      <c r="AS52" s="27"/>
      <c r="AT52" s="27"/>
      <c r="AU52" s="27"/>
      <c r="AV52" s="7"/>
      <c r="AW52" s="50"/>
      <c r="AX52" s="50"/>
      <c r="AY52" s="50"/>
    </row>
    <row r="53" spans="1:51" s="10" customFormat="1" ht="67.5" customHeight="1" x14ac:dyDescent="0.25">
      <c r="A53" s="46"/>
      <c r="B53" s="46"/>
      <c r="C53" s="46"/>
      <c r="D53" s="46"/>
      <c r="E53" s="46"/>
      <c r="F53" s="73"/>
      <c r="G53" s="49"/>
      <c r="H53" s="46"/>
      <c r="I53" s="46"/>
      <c r="J53" s="27" t="s">
        <v>86</v>
      </c>
      <c r="K53" s="27">
        <v>10</v>
      </c>
      <c r="L53" s="27">
        <v>7</v>
      </c>
      <c r="M53" s="27">
        <v>2023</v>
      </c>
      <c r="N53" s="12">
        <v>31</v>
      </c>
      <c r="O53" s="13">
        <v>3</v>
      </c>
      <c r="P53" s="13">
        <v>2024</v>
      </c>
      <c r="Q53" s="27" t="s">
        <v>89</v>
      </c>
      <c r="R53" s="18" t="s">
        <v>91</v>
      </c>
      <c r="S53" s="18" t="s">
        <v>91</v>
      </c>
      <c r="T53" s="34" t="s">
        <v>330</v>
      </c>
      <c r="U53" s="27">
        <v>10</v>
      </c>
      <c r="V53" s="27">
        <v>4</v>
      </c>
      <c r="W53" s="27">
        <v>2024</v>
      </c>
      <c r="X53" s="18">
        <v>1</v>
      </c>
      <c r="Y53" s="47" t="s">
        <v>416</v>
      </c>
      <c r="Z53" s="47"/>
      <c r="AA53" s="47"/>
      <c r="AB53" s="34" t="s">
        <v>330</v>
      </c>
      <c r="AC53" s="27">
        <v>10</v>
      </c>
      <c r="AD53" s="27">
        <v>4</v>
      </c>
      <c r="AE53" s="27">
        <v>2024</v>
      </c>
      <c r="AF53" s="18">
        <v>1</v>
      </c>
      <c r="AG53" s="47" t="s">
        <v>416</v>
      </c>
      <c r="AH53" s="47"/>
      <c r="AI53" s="47"/>
      <c r="AJ53" s="34" t="s">
        <v>330</v>
      </c>
      <c r="AK53" s="27">
        <v>10</v>
      </c>
      <c r="AL53" s="27">
        <v>4</v>
      </c>
      <c r="AM53" s="27">
        <v>2024</v>
      </c>
      <c r="AN53" s="18">
        <v>1</v>
      </c>
      <c r="AO53" s="47" t="s">
        <v>416</v>
      </c>
      <c r="AP53" s="47"/>
      <c r="AQ53" s="47"/>
      <c r="AR53" s="27"/>
      <c r="AS53" s="27"/>
      <c r="AT53" s="27"/>
      <c r="AU53" s="27"/>
      <c r="AV53" s="7"/>
      <c r="AW53" s="50"/>
      <c r="AX53" s="50"/>
      <c r="AY53" s="50"/>
    </row>
    <row r="54" spans="1:51" s="10" customFormat="1" ht="67.5" customHeight="1" x14ac:dyDescent="0.25">
      <c r="A54" s="46"/>
      <c r="B54" s="46"/>
      <c r="C54" s="46"/>
      <c r="D54" s="46"/>
      <c r="E54" s="46"/>
      <c r="F54" s="73"/>
      <c r="G54" s="49"/>
      <c r="H54" s="46"/>
      <c r="I54" s="46"/>
      <c r="J54" s="27" t="s">
        <v>87</v>
      </c>
      <c r="K54" s="27">
        <v>10</v>
      </c>
      <c r="L54" s="27">
        <v>7</v>
      </c>
      <c r="M54" s="27">
        <v>2023</v>
      </c>
      <c r="N54" s="12">
        <v>31</v>
      </c>
      <c r="O54" s="13">
        <v>3</v>
      </c>
      <c r="P54" s="13">
        <v>2024</v>
      </c>
      <c r="Q54" s="27" t="s">
        <v>89</v>
      </c>
      <c r="R54" s="18" t="s">
        <v>92</v>
      </c>
      <c r="S54" s="18" t="s">
        <v>92</v>
      </c>
      <c r="T54" s="34" t="s">
        <v>330</v>
      </c>
      <c r="U54" s="27">
        <v>10</v>
      </c>
      <c r="V54" s="27">
        <v>4</v>
      </c>
      <c r="W54" s="27">
        <v>2024</v>
      </c>
      <c r="X54" s="18">
        <v>1</v>
      </c>
      <c r="Y54" s="47" t="s">
        <v>426</v>
      </c>
      <c r="Z54" s="47"/>
      <c r="AA54" s="47"/>
      <c r="AB54" s="34" t="s">
        <v>330</v>
      </c>
      <c r="AC54" s="27">
        <v>10</v>
      </c>
      <c r="AD54" s="27">
        <v>4</v>
      </c>
      <c r="AE54" s="27">
        <v>2024</v>
      </c>
      <c r="AF54" s="18">
        <v>1</v>
      </c>
      <c r="AG54" s="47" t="s">
        <v>426</v>
      </c>
      <c r="AH54" s="47"/>
      <c r="AI54" s="47"/>
      <c r="AJ54" s="34" t="s">
        <v>330</v>
      </c>
      <c r="AK54" s="27">
        <v>10</v>
      </c>
      <c r="AL54" s="27">
        <v>4</v>
      </c>
      <c r="AM54" s="27">
        <v>2024</v>
      </c>
      <c r="AN54" s="18">
        <v>1</v>
      </c>
      <c r="AO54" s="47" t="s">
        <v>426</v>
      </c>
      <c r="AP54" s="47"/>
      <c r="AQ54" s="47"/>
      <c r="AR54" s="27"/>
      <c r="AS54" s="27"/>
      <c r="AT54" s="27"/>
      <c r="AU54" s="27"/>
      <c r="AV54" s="7"/>
      <c r="AW54" s="50"/>
      <c r="AX54" s="50"/>
      <c r="AY54" s="50"/>
    </row>
    <row r="55" spans="1:51" s="10" customFormat="1" ht="67.5" customHeight="1" x14ac:dyDescent="0.25">
      <c r="A55" s="46"/>
      <c r="B55" s="46"/>
      <c r="C55" s="46"/>
      <c r="D55" s="46"/>
      <c r="E55" s="46"/>
      <c r="F55" s="73"/>
      <c r="G55" s="49"/>
      <c r="H55" s="46"/>
      <c r="I55" s="46"/>
      <c r="J55" s="27" t="s">
        <v>88</v>
      </c>
      <c r="K55" s="27">
        <v>10</v>
      </c>
      <c r="L55" s="27">
        <v>7</v>
      </c>
      <c r="M55" s="27">
        <v>2023</v>
      </c>
      <c r="N55" s="12">
        <v>31</v>
      </c>
      <c r="O55" s="13">
        <v>3</v>
      </c>
      <c r="P55" s="13">
        <v>2024</v>
      </c>
      <c r="Q55" s="27" t="s">
        <v>89</v>
      </c>
      <c r="R55" s="18" t="s">
        <v>109</v>
      </c>
      <c r="S55" s="18" t="s">
        <v>109</v>
      </c>
      <c r="T55" s="34" t="s">
        <v>330</v>
      </c>
      <c r="U55" s="27">
        <v>10</v>
      </c>
      <c r="V55" s="27">
        <v>4</v>
      </c>
      <c r="W55" s="27">
        <v>2024</v>
      </c>
      <c r="X55" s="18">
        <v>1</v>
      </c>
      <c r="Y55" s="47" t="s">
        <v>375</v>
      </c>
      <c r="Z55" s="47"/>
      <c r="AA55" s="47"/>
      <c r="AB55" s="34" t="s">
        <v>330</v>
      </c>
      <c r="AC55" s="27">
        <v>10</v>
      </c>
      <c r="AD55" s="27">
        <v>4</v>
      </c>
      <c r="AE55" s="27">
        <v>2024</v>
      </c>
      <c r="AF55" s="18">
        <v>1</v>
      </c>
      <c r="AG55" s="47" t="s">
        <v>375</v>
      </c>
      <c r="AH55" s="47"/>
      <c r="AI55" s="47"/>
      <c r="AJ55" s="34" t="s">
        <v>330</v>
      </c>
      <c r="AK55" s="27">
        <v>10</v>
      </c>
      <c r="AL55" s="27">
        <v>4</v>
      </c>
      <c r="AM55" s="27">
        <v>2024</v>
      </c>
      <c r="AN55" s="18">
        <v>1</v>
      </c>
      <c r="AO55" s="47" t="s">
        <v>375</v>
      </c>
      <c r="AP55" s="47"/>
      <c r="AQ55" s="47"/>
      <c r="AR55" s="27"/>
      <c r="AS55" s="27"/>
      <c r="AT55" s="27"/>
      <c r="AU55" s="27"/>
      <c r="AV55" s="7"/>
      <c r="AW55" s="50"/>
      <c r="AX55" s="50"/>
      <c r="AY55" s="50"/>
    </row>
    <row r="56" spans="1:51" s="10" customFormat="1" ht="99.75" customHeight="1" x14ac:dyDescent="0.25">
      <c r="A56" s="46">
        <f>1+A52</f>
        <v>28</v>
      </c>
      <c r="B56" s="46" t="s">
        <v>388</v>
      </c>
      <c r="C56" s="46">
        <v>3</v>
      </c>
      <c r="D56" s="46">
        <v>9</v>
      </c>
      <c r="E56" s="46">
        <v>2024</v>
      </c>
      <c r="F56" s="76" t="s">
        <v>235</v>
      </c>
      <c r="G56" s="49" t="s">
        <v>236</v>
      </c>
      <c r="H56" s="46" t="s">
        <v>237</v>
      </c>
      <c r="I56" s="46" t="s">
        <v>297</v>
      </c>
      <c r="J56" s="27" t="s">
        <v>386</v>
      </c>
      <c r="K56" s="27">
        <v>3</v>
      </c>
      <c r="L56" s="27">
        <v>9</v>
      </c>
      <c r="M56" s="27">
        <v>2024</v>
      </c>
      <c r="N56" s="12">
        <v>31</v>
      </c>
      <c r="O56" s="13">
        <v>1</v>
      </c>
      <c r="P56" s="13">
        <v>2025</v>
      </c>
      <c r="Q56" s="27" t="s">
        <v>238</v>
      </c>
      <c r="R56" s="18" t="s">
        <v>240</v>
      </c>
      <c r="S56" s="18" t="s">
        <v>240</v>
      </c>
      <c r="T56" s="27" t="s">
        <v>331</v>
      </c>
      <c r="U56" s="27" t="s">
        <v>331</v>
      </c>
      <c r="V56" s="27" t="s">
        <v>331</v>
      </c>
      <c r="W56" s="27" t="s">
        <v>331</v>
      </c>
      <c r="X56" s="27" t="s">
        <v>331</v>
      </c>
      <c r="Y56" s="47" t="s">
        <v>331</v>
      </c>
      <c r="Z56" s="47"/>
      <c r="AA56" s="47"/>
      <c r="AB56" s="27" t="s">
        <v>331</v>
      </c>
      <c r="AC56" s="27" t="s">
        <v>331</v>
      </c>
      <c r="AD56" s="27" t="s">
        <v>331</v>
      </c>
      <c r="AE56" s="27" t="s">
        <v>331</v>
      </c>
      <c r="AF56" s="27" t="s">
        <v>331</v>
      </c>
      <c r="AG56" s="47" t="s">
        <v>331</v>
      </c>
      <c r="AH56" s="47"/>
      <c r="AI56" s="47"/>
      <c r="AJ56" s="33" t="s">
        <v>74</v>
      </c>
      <c r="AK56" s="42">
        <v>4</v>
      </c>
      <c r="AL56" s="42">
        <v>10</v>
      </c>
      <c r="AM56" s="42">
        <v>2024</v>
      </c>
      <c r="AN56" s="40">
        <v>0.5</v>
      </c>
      <c r="AO56" s="56" t="s">
        <v>417</v>
      </c>
      <c r="AP56" s="57"/>
      <c r="AQ56" s="57"/>
      <c r="AR56" s="27"/>
      <c r="AS56" s="27"/>
      <c r="AT56" s="27"/>
      <c r="AU56" s="27"/>
      <c r="AV56" s="7"/>
      <c r="AW56" s="50"/>
      <c r="AX56" s="50"/>
      <c r="AY56" s="50"/>
    </row>
    <row r="57" spans="1:51" s="10" customFormat="1" ht="99.75" customHeight="1" x14ac:dyDescent="0.25">
      <c r="A57" s="46"/>
      <c r="B57" s="46"/>
      <c r="C57" s="46"/>
      <c r="D57" s="46"/>
      <c r="E57" s="46"/>
      <c r="F57" s="76"/>
      <c r="G57" s="49"/>
      <c r="H57" s="46"/>
      <c r="I57" s="46"/>
      <c r="J57" s="27" t="s">
        <v>387</v>
      </c>
      <c r="K57" s="27">
        <v>3</v>
      </c>
      <c r="L57" s="27">
        <v>9</v>
      </c>
      <c r="M57" s="27">
        <v>2024</v>
      </c>
      <c r="N57" s="12">
        <v>30</v>
      </c>
      <c r="O57" s="13">
        <v>12</v>
      </c>
      <c r="P57" s="13">
        <v>2024</v>
      </c>
      <c r="Q57" s="27" t="s">
        <v>239</v>
      </c>
      <c r="R57" s="18" t="s">
        <v>241</v>
      </c>
      <c r="S57" s="18" t="s">
        <v>241</v>
      </c>
      <c r="T57" s="27" t="s">
        <v>331</v>
      </c>
      <c r="U57" s="27" t="s">
        <v>331</v>
      </c>
      <c r="V57" s="27" t="s">
        <v>331</v>
      </c>
      <c r="W57" s="27" t="s">
        <v>331</v>
      </c>
      <c r="X57" s="27" t="s">
        <v>331</v>
      </c>
      <c r="Y57" s="47" t="s">
        <v>331</v>
      </c>
      <c r="Z57" s="47"/>
      <c r="AA57" s="47"/>
      <c r="AB57" s="27" t="s">
        <v>331</v>
      </c>
      <c r="AC57" s="27" t="s">
        <v>331</v>
      </c>
      <c r="AD57" s="27" t="s">
        <v>331</v>
      </c>
      <c r="AE57" s="27" t="s">
        <v>331</v>
      </c>
      <c r="AF57" s="27" t="s">
        <v>331</v>
      </c>
      <c r="AG57" s="47" t="s">
        <v>331</v>
      </c>
      <c r="AH57" s="47"/>
      <c r="AI57" s="47"/>
      <c r="AJ57" s="33" t="s">
        <v>74</v>
      </c>
      <c r="AK57" s="42">
        <v>4</v>
      </c>
      <c r="AL57" s="42">
        <v>10</v>
      </c>
      <c r="AM57" s="42">
        <v>2024</v>
      </c>
      <c r="AN57" s="40">
        <v>0.5</v>
      </c>
      <c r="AO57" s="56" t="s">
        <v>376</v>
      </c>
      <c r="AP57" s="57"/>
      <c r="AQ57" s="57"/>
      <c r="AR57" s="27"/>
      <c r="AS57" s="27"/>
      <c r="AT57" s="27"/>
      <c r="AU57" s="27"/>
      <c r="AV57" s="7"/>
      <c r="AW57" s="50"/>
      <c r="AX57" s="50"/>
      <c r="AY57" s="50"/>
    </row>
    <row r="58" spans="1:51" s="10" customFormat="1" ht="246" customHeight="1" x14ac:dyDescent="0.25">
      <c r="A58" s="43">
        <f>1+A56</f>
        <v>29</v>
      </c>
      <c r="B58" s="43" t="s">
        <v>389</v>
      </c>
      <c r="C58" s="43">
        <v>21</v>
      </c>
      <c r="D58" s="43">
        <v>11</v>
      </c>
      <c r="E58" s="43">
        <v>2024</v>
      </c>
      <c r="F58" s="45" t="s">
        <v>235</v>
      </c>
      <c r="G58" s="44" t="s">
        <v>390</v>
      </c>
      <c r="H58" s="43" t="s">
        <v>443</v>
      </c>
      <c r="I58" s="43" t="s">
        <v>436</v>
      </c>
      <c r="J58" s="43" t="s">
        <v>439</v>
      </c>
      <c r="K58" s="43">
        <v>21</v>
      </c>
      <c r="L58" s="43">
        <v>11</v>
      </c>
      <c r="M58" s="43">
        <v>2024</v>
      </c>
      <c r="N58" s="12">
        <v>31</v>
      </c>
      <c r="O58" s="13">
        <v>3</v>
      </c>
      <c r="P58" s="13">
        <v>2025</v>
      </c>
      <c r="Q58" s="43" t="s">
        <v>435</v>
      </c>
      <c r="R58" s="26" t="s">
        <v>440</v>
      </c>
      <c r="S58" s="26" t="s">
        <v>440</v>
      </c>
      <c r="T58" s="43"/>
      <c r="U58" s="43"/>
      <c r="V58" s="43"/>
      <c r="W58" s="43"/>
      <c r="X58" s="43"/>
      <c r="Y58" s="47"/>
      <c r="Z58" s="47"/>
      <c r="AA58" s="47"/>
      <c r="AB58" s="43"/>
      <c r="AC58" s="43"/>
      <c r="AD58" s="43"/>
      <c r="AE58" s="43"/>
      <c r="AF58" s="43"/>
      <c r="AG58" s="47"/>
      <c r="AH58" s="47"/>
      <c r="AI58" s="47"/>
      <c r="AJ58" s="33"/>
      <c r="AK58" s="42"/>
      <c r="AL58" s="42"/>
      <c r="AM58" s="42"/>
      <c r="AN58" s="40"/>
      <c r="AO58" s="56"/>
      <c r="AP58" s="57"/>
      <c r="AQ58" s="57"/>
      <c r="AR58" s="43"/>
      <c r="AS58" s="43"/>
      <c r="AT58" s="43"/>
      <c r="AU58" s="43"/>
      <c r="AV58" s="7"/>
      <c r="AW58" s="50"/>
      <c r="AX58" s="50"/>
      <c r="AY58" s="50"/>
    </row>
    <row r="59" spans="1:51" s="10" customFormat="1" ht="81" customHeight="1" x14ac:dyDescent="0.25">
      <c r="A59" s="101">
        <f>1+A58</f>
        <v>30</v>
      </c>
      <c r="B59" s="101" t="s">
        <v>427</v>
      </c>
      <c r="C59" s="101">
        <v>21</v>
      </c>
      <c r="D59" s="101">
        <v>11</v>
      </c>
      <c r="E59" s="101">
        <v>2024</v>
      </c>
      <c r="F59" s="105" t="s">
        <v>235</v>
      </c>
      <c r="G59" s="103" t="s">
        <v>390</v>
      </c>
      <c r="H59" s="101" t="s">
        <v>429</v>
      </c>
      <c r="I59" s="101" t="s">
        <v>444</v>
      </c>
      <c r="J59" s="43" t="s">
        <v>430</v>
      </c>
      <c r="K59" s="43">
        <v>21</v>
      </c>
      <c r="L59" s="43">
        <v>11</v>
      </c>
      <c r="M59" s="43">
        <v>2024</v>
      </c>
      <c r="N59" s="12">
        <v>31</v>
      </c>
      <c r="O59" s="13">
        <v>12</v>
      </c>
      <c r="P59" s="13">
        <v>2025</v>
      </c>
      <c r="Q59" s="43" t="s">
        <v>435</v>
      </c>
      <c r="R59" s="18" t="s">
        <v>431</v>
      </c>
      <c r="S59" s="18" t="s">
        <v>432</v>
      </c>
      <c r="T59" s="43"/>
      <c r="U59" s="43"/>
      <c r="V59" s="43"/>
      <c r="W59" s="43"/>
      <c r="X59" s="43"/>
      <c r="Y59" s="47"/>
      <c r="Z59" s="47"/>
      <c r="AA59" s="47"/>
      <c r="AB59" s="43"/>
      <c r="AC59" s="43"/>
      <c r="AD59" s="43"/>
      <c r="AE59" s="43"/>
      <c r="AF59" s="43"/>
      <c r="AG59" s="47"/>
      <c r="AH59" s="47"/>
      <c r="AI59" s="47"/>
      <c r="AJ59" s="33"/>
      <c r="AK59" s="42"/>
      <c r="AL59" s="42"/>
      <c r="AM59" s="42"/>
      <c r="AN59" s="40"/>
      <c r="AO59" s="56"/>
      <c r="AP59" s="57"/>
      <c r="AQ59" s="57"/>
      <c r="AR59" s="43"/>
      <c r="AS59" s="43"/>
      <c r="AT59" s="43"/>
      <c r="AU59" s="43"/>
      <c r="AV59" s="7"/>
      <c r="AW59" s="50"/>
      <c r="AX59" s="50"/>
      <c r="AY59" s="50"/>
    </row>
    <row r="60" spans="1:51" s="10" customFormat="1" ht="270" customHeight="1" x14ac:dyDescent="0.25">
      <c r="A60" s="102"/>
      <c r="B60" s="102"/>
      <c r="C60" s="102"/>
      <c r="D60" s="102"/>
      <c r="E60" s="102"/>
      <c r="F60" s="106"/>
      <c r="G60" s="104"/>
      <c r="H60" s="102"/>
      <c r="I60" s="102"/>
      <c r="J60" s="43" t="s">
        <v>445</v>
      </c>
      <c r="K60" s="43">
        <v>21</v>
      </c>
      <c r="L60" s="43">
        <v>11</v>
      </c>
      <c r="M60" s="43">
        <v>2024</v>
      </c>
      <c r="N60" s="12">
        <v>31</v>
      </c>
      <c r="O60" s="13">
        <v>3</v>
      </c>
      <c r="P60" s="13">
        <v>2025</v>
      </c>
      <c r="Q60" s="43" t="s">
        <v>435</v>
      </c>
      <c r="R60" s="18" t="s">
        <v>433</v>
      </c>
      <c r="S60" s="18" t="s">
        <v>433</v>
      </c>
      <c r="T60" s="43"/>
      <c r="U60" s="43"/>
      <c r="V60" s="43"/>
      <c r="W60" s="43"/>
      <c r="X60" s="43"/>
      <c r="Y60" s="47"/>
      <c r="Z60" s="47"/>
      <c r="AA60" s="47"/>
      <c r="AB60" s="43"/>
      <c r="AC60" s="43"/>
      <c r="AD60" s="43"/>
      <c r="AE60" s="43"/>
      <c r="AF60" s="43"/>
      <c r="AG60" s="47"/>
      <c r="AH60" s="47"/>
      <c r="AI60" s="47"/>
      <c r="AJ60" s="33"/>
      <c r="AK60" s="42"/>
      <c r="AL60" s="42"/>
      <c r="AM60" s="42"/>
      <c r="AN60" s="40"/>
      <c r="AO60" s="56"/>
      <c r="AP60" s="57"/>
      <c r="AQ60" s="57"/>
      <c r="AR60" s="43"/>
      <c r="AS60" s="43"/>
      <c r="AT60" s="43"/>
      <c r="AU60" s="43"/>
      <c r="AV60" s="7"/>
      <c r="AW60" s="50"/>
      <c r="AX60" s="50"/>
      <c r="AY60" s="50"/>
    </row>
    <row r="61" spans="1:51" s="10" customFormat="1" ht="92.25" customHeight="1" x14ac:dyDescent="0.25">
      <c r="A61" s="101">
        <f>1+A59</f>
        <v>31</v>
      </c>
      <c r="B61" s="101" t="s">
        <v>428</v>
      </c>
      <c r="C61" s="101">
        <v>21</v>
      </c>
      <c r="D61" s="101">
        <v>11</v>
      </c>
      <c r="E61" s="101">
        <v>2024</v>
      </c>
      <c r="F61" s="105" t="s">
        <v>235</v>
      </c>
      <c r="G61" s="103" t="s">
        <v>390</v>
      </c>
      <c r="H61" s="101" t="s">
        <v>441</v>
      </c>
      <c r="I61" s="101" t="s">
        <v>442</v>
      </c>
      <c r="J61" s="43" t="s">
        <v>434</v>
      </c>
      <c r="K61" s="43">
        <v>21</v>
      </c>
      <c r="L61" s="43">
        <v>11</v>
      </c>
      <c r="M61" s="43">
        <v>2024</v>
      </c>
      <c r="N61" s="12">
        <v>30</v>
      </c>
      <c r="O61" s="13">
        <v>12</v>
      </c>
      <c r="P61" s="13">
        <v>2024</v>
      </c>
      <c r="Q61" s="43" t="s">
        <v>435</v>
      </c>
      <c r="R61" s="18" t="s">
        <v>431</v>
      </c>
      <c r="S61" s="18" t="s">
        <v>432</v>
      </c>
      <c r="T61" s="43"/>
      <c r="U61" s="43"/>
      <c r="V61" s="43"/>
      <c r="W61" s="43"/>
      <c r="X61" s="43"/>
      <c r="Y61" s="47"/>
      <c r="Z61" s="47"/>
      <c r="AA61" s="47"/>
      <c r="AB61" s="43"/>
      <c r="AC61" s="43"/>
      <c r="AD61" s="43"/>
      <c r="AE61" s="43"/>
      <c r="AF61" s="43"/>
      <c r="AG61" s="47"/>
      <c r="AH61" s="47"/>
      <c r="AI61" s="47"/>
      <c r="AJ61" s="33"/>
      <c r="AK61" s="42"/>
      <c r="AL61" s="42"/>
      <c r="AM61" s="42"/>
      <c r="AN61" s="40"/>
      <c r="AO61" s="56"/>
      <c r="AP61" s="57"/>
      <c r="AQ61" s="57"/>
      <c r="AR61" s="43"/>
      <c r="AS61" s="43"/>
      <c r="AT61" s="43"/>
      <c r="AU61" s="43"/>
      <c r="AV61" s="7"/>
      <c r="AW61" s="50"/>
      <c r="AX61" s="50"/>
      <c r="AY61" s="50"/>
    </row>
    <row r="62" spans="1:51" s="10" customFormat="1" ht="264" customHeight="1" x14ac:dyDescent="0.25">
      <c r="A62" s="102"/>
      <c r="B62" s="102"/>
      <c r="C62" s="102"/>
      <c r="D62" s="102"/>
      <c r="E62" s="102"/>
      <c r="F62" s="106"/>
      <c r="G62" s="104"/>
      <c r="H62" s="102"/>
      <c r="I62" s="102"/>
      <c r="J62" s="43" t="s">
        <v>446</v>
      </c>
      <c r="K62" s="43">
        <v>21</v>
      </c>
      <c r="L62" s="43">
        <v>11</v>
      </c>
      <c r="M62" s="43">
        <v>2024</v>
      </c>
      <c r="N62" s="12">
        <v>30</v>
      </c>
      <c r="O62" s="13">
        <v>12</v>
      </c>
      <c r="P62" s="13">
        <v>2024</v>
      </c>
      <c r="Q62" s="43" t="s">
        <v>435</v>
      </c>
      <c r="R62" s="18" t="s">
        <v>437</v>
      </c>
      <c r="S62" s="18" t="s">
        <v>437</v>
      </c>
      <c r="T62" s="43"/>
      <c r="U62" s="43"/>
      <c r="V62" s="43"/>
      <c r="W62" s="43"/>
      <c r="X62" s="43"/>
      <c r="Y62" s="47"/>
      <c r="Z62" s="47"/>
      <c r="AA62" s="47"/>
      <c r="AB62" s="43"/>
      <c r="AC62" s="43"/>
      <c r="AD62" s="43"/>
      <c r="AE62" s="43"/>
      <c r="AF62" s="43"/>
      <c r="AG62" s="47"/>
      <c r="AH62" s="47"/>
      <c r="AI62" s="47"/>
      <c r="AJ62" s="33"/>
      <c r="AK62" s="42"/>
      <c r="AL62" s="42"/>
      <c r="AM62" s="42"/>
      <c r="AN62" s="40"/>
      <c r="AO62" s="56"/>
      <c r="AP62" s="57"/>
      <c r="AQ62" s="57"/>
      <c r="AR62" s="43"/>
      <c r="AS62" s="43"/>
      <c r="AT62" s="43"/>
      <c r="AU62" s="43"/>
      <c r="AV62" s="7"/>
      <c r="AW62" s="50"/>
      <c r="AX62" s="50"/>
      <c r="AY62" s="50"/>
    </row>
    <row r="63" spans="1:51" s="10" customFormat="1" ht="96.6" customHeight="1" x14ac:dyDescent="0.25">
      <c r="A63" s="46">
        <f>1+A61</f>
        <v>32</v>
      </c>
      <c r="B63" s="46" t="s">
        <v>243</v>
      </c>
      <c r="C63" s="46">
        <v>30</v>
      </c>
      <c r="D63" s="46">
        <v>8</v>
      </c>
      <c r="E63" s="46">
        <v>2024</v>
      </c>
      <c r="F63" s="77" t="s">
        <v>242</v>
      </c>
      <c r="G63" s="49" t="s">
        <v>236</v>
      </c>
      <c r="H63" s="46" t="s">
        <v>244</v>
      </c>
      <c r="I63" s="46" t="s">
        <v>298</v>
      </c>
      <c r="J63" s="27" t="s">
        <v>301</v>
      </c>
      <c r="K63" s="27">
        <v>30</v>
      </c>
      <c r="L63" s="27">
        <v>8</v>
      </c>
      <c r="M63" s="27">
        <v>2024</v>
      </c>
      <c r="N63" s="12">
        <v>31</v>
      </c>
      <c r="O63" s="13">
        <v>1</v>
      </c>
      <c r="P63" s="13">
        <v>2025</v>
      </c>
      <c r="Q63" s="27" t="s">
        <v>150</v>
      </c>
      <c r="R63" s="18" t="s">
        <v>300</v>
      </c>
      <c r="S63" s="18" t="s">
        <v>300</v>
      </c>
      <c r="T63" s="27" t="s">
        <v>331</v>
      </c>
      <c r="U63" s="27" t="s">
        <v>331</v>
      </c>
      <c r="V63" s="27" t="s">
        <v>331</v>
      </c>
      <c r="W63" s="27" t="s">
        <v>331</v>
      </c>
      <c r="X63" s="27" t="s">
        <v>331</v>
      </c>
      <c r="Y63" s="47" t="s">
        <v>331</v>
      </c>
      <c r="Z63" s="47"/>
      <c r="AA63" s="47"/>
      <c r="AB63" s="27" t="s">
        <v>331</v>
      </c>
      <c r="AC63" s="27" t="s">
        <v>331</v>
      </c>
      <c r="AD63" s="27" t="s">
        <v>331</v>
      </c>
      <c r="AE63" s="27" t="s">
        <v>331</v>
      </c>
      <c r="AF63" s="27" t="s">
        <v>331</v>
      </c>
      <c r="AG63" s="47" t="s">
        <v>331</v>
      </c>
      <c r="AH63" s="47"/>
      <c r="AI63" s="47"/>
      <c r="AJ63" s="33" t="s">
        <v>74</v>
      </c>
      <c r="AK63" s="27">
        <v>4</v>
      </c>
      <c r="AL63" s="27">
        <v>10</v>
      </c>
      <c r="AM63" s="27">
        <v>2024</v>
      </c>
      <c r="AN63" s="18">
        <v>0.8</v>
      </c>
      <c r="AO63" s="50" t="s">
        <v>418</v>
      </c>
      <c r="AP63" s="50"/>
      <c r="AQ63" s="50"/>
      <c r="AR63" s="27"/>
      <c r="AS63" s="27"/>
      <c r="AT63" s="27"/>
      <c r="AU63" s="27"/>
      <c r="AV63" s="7"/>
      <c r="AW63" s="50"/>
      <c r="AX63" s="50"/>
      <c r="AY63" s="50"/>
    </row>
    <row r="64" spans="1:51" s="10" customFormat="1" ht="51.6" customHeight="1" x14ac:dyDescent="0.25">
      <c r="A64" s="46"/>
      <c r="B64" s="46"/>
      <c r="C64" s="46"/>
      <c r="D64" s="46"/>
      <c r="E64" s="46"/>
      <c r="F64" s="77"/>
      <c r="G64" s="49"/>
      <c r="H64" s="46"/>
      <c r="I64" s="46"/>
      <c r="J64" s="27" t="s">
        <v>291</v>
      </c>
      <c r="K64" s="27">
        <v>30</v>
      </c>
      <c r="L64" s="27">
        <v>8</v>
      </c>
      <c r="M64" s="27">
        <v>2024</v>
      </c>
      <c r="N64" s="12">
        <v>30</v>
      </c>
      <c r="O64" s="13">
        <v>11</v>
      </c>
      <c r="P64" s="13">
        <v>2024</v>
      </c>
      <c r="Q64" s="27" t="s">
        <v>150</v>
      </c>
      <c r="R64" s="18" t="s">
        <v>248</v>
      </c>
      <c r="S64" s="18" t="s">
        <v>248</v>
      </c>
      <c r="T64" s="27" t="s">
        <v>331</v>
      </c>
      <c r="U64" s="27" t="s">
        <v>331</v>
      </c>
      <c r="V64" s="27" t="s">
        <v>331</v>
      </c>
      <c r="W64" s="27" t="s">
        <v>331</v>
      </c>
      <c r="X64" s="27" t="s">
        <v>331</v>
      </c>
      <c r="Y64" s="47" t="s">
        <v>331</v>
      </c>
      <c r="Z64" s="47"/>
      <c r="AA64" s="47"/>
      <c r="AB64" s="27" t="s">
        <v>331</v>
      </c>
      <c r="AC64" s="27" t="s">
        <v>331</v>
      </c>
      <c r="AD64" s="27" t="s">
        <v>331</v>
      </c>
      <c r="AE64" s="27" t="s">
        <v>331</v>
      </c>
      <c r="AF64" s="27" t="s">
        <v>331</v>
      </c>
      <c r="AG64" s="47" t="s">
        <v>331</v>
      </c>
      <c r="AH64" s="47"/>
      <c r="AI64" s="47"/>
      <c r="AJ64" s="34" t="s">
        <v>330</v>
      </c>
      <c r="AK64" s="27">
        <v>4</v>
      </c>
      <c r="AL64" s="27">
        <v>10</v>
      </c>
      <c r="AM64" s="27">
        <v>2024</v>
      </c>
      <c r="AN64" s="18">
        <v>1</v>
      </c>
      <c r="AO64" s="50" t="s">
        <v>377</v>
      </c>
      <c r="AP64" s="50"/>
      <c r="AQ64" s="50"/>
      <c r="AR64" s="27"/>
      <c r="AS64" s="27"/>
      <c r="AT64" s="27"/>
      <c r="AU64" s="27"/>
      <c r="AV64" s="7"/>
      <c r="AW64" s="50"/>
      <c r="AX64" s="50"/>
      <c r="AY64" s="50"/>
    </row>
    <row r="65" spans="1:51" s="10" customFormat="1" ht="62.1" customHeight="1" x14ac:dyDescent="0.25">
      <c r="A65" s="46"/>
      <c r="B65" s="46"/>
      <c r="C65" s="46"/>
      <c r="D65" s="46"/>
      <c r="E65" s="46"/>
      <c r="F65" s="77"/>
      <c r="G65" s="49"/>
      <c r="H65" s="46"/>
      <c r="I65" s="46"/>
      <c r="J65" s="27" t="s">
        <v>245</v>
      </c>
      <c r="K65" s="27">
        <v>30</v>
      </c>
      <c r="L65" s="27">
        <v>8</v>
      </c>
      <c r="M65" s="27">
        <v>2024</v>
      </c>
      <c r="N65" s="12">
        <v>30</v>
      </c>
      <c r="O65" s="13">
        <v>11</v>
      </c>
      <c r="P65" s="13">
        <v>2024</v>
      </c>
      <c r="Q65" s="27" t="s">
        <v>150</v>
      </c>
      <c r="R65" s="18" t="s">
        <v>249</v>
      </c>
      <c r="S65" s="18" t="s">
        <v>249</v>
      </c>
      <c r="T65" s="27" t="s">
        <v>331</v>
      </c>
      <c r="U65" s="27" t="s">
        <v>331</v>
      </c>
      <c r="V65" s="27" t="s">
        <v>331</v>
      </c>
      <c r="W65" s="27" t="s">
        <v>331</v>
      </c>
      <c r="X65" s="27" t="s">
        <v>331</v>
      </c>
      <c r="Y65" s="47" t="s">
        <v>331</v>
      </c>
      <c r="Z65" s="47"/>
      <c r="AA65" s="47"/>
      <c r="AB65" s="27" t="s">
        <v>331</v>
      </c>
      <c r="AC65" s="27" t="s">
        <v>331</v>
      </c>
      <c r="AD65" s="27" t="s">
        <v>331</v>
      </c>
      <c r="AE65" s="27" t="s">
        <v>331</v>
      </c>
      <c r="AF65" s="27" t="s">
        <v>331</v>
      </c>
      <c r="AG65" s="47" t="s">
        <v>331</v>
      </c>
      <c r="AH65" s="47"/>
      <c r="AI65" s="47"/>
      <c r="AJ65" s="27" t="s">
        <v>74</v>
      </c>
      <c r="AK65" s="27">
        <v>4</v>
      </c>
      <c r="AL65" s="27">
        <v>10</v>
      </c>
      <c r="AM65" s="27">
        <v>2024</v>
      </c>
      <c r="AN65" s="18">
        <v>0</v>
      </c>
      <c r="AO65" s="50" t="s">
        <v>378</v>
      </c>
      <c r="AP65" s="50"/>
      <c r="AQ65" s="50"/>
      <c r="AR65" s="27"/>
      <c r="AS65" s="27"/>
      <c r="AT65" s="27"/>
      <c r="AU65" s="27"/>
      <c r="AV65" s="7"/>
      <c r="AW65" s="50"/>
      <c r="AX65" s="50"/>
      <c r="AY65" s="50"/>
    </row>
    <row r="66" spans="1:51" s="10" customFormat="1" ht="44.45" customHeight="1" x14ac:dyDescent="0.25">
      <c r="A66" s="46"/>
      <c r="B66" s="46"/>
      <c r="C66" s="46"/>
      <c r="D66" s="46"/>
      <c r="E66" s="46"/>
      <c r="F66" s="77"/>
      <c r="G66" s="49"/>
      <c r="H66" s="46"/>
      <c r="I66" s="46"/>
      <c r="J66" s="27" t="s">
        <v>246</v>
      </c>
      <c r="K66" s="27">
        <v>30</v>
      </c>
      <c r="L66" s="27">
        <v>8</v>
      </c>
      <c r="M66" s="27">
        <v>2024</v>
      </c>
      <c r="N66" s="12">
        <v>30</v>
      </c>
      <c r="O66" s="13">
        <v>11</v>
      </c>
      <c r="P66" s="13">
        <v>2024</v>
      </c>
      <c r="Q66" s="27" t="s">
        <v>150</v>
      </c>
      <c r="R66" s="18" t="s">
        <v>250</v>
      </c>
      <c r="S66" s="18" t="s">
        <v>250</v>
      </c>
      <c r="T66" s="27" t="s">
        <v>331</v>
      </c>
      <c r="U66" s="27" t="s">
        <v>331</v>
      </c>
      <c r="V66" s="27" t="s">
        <v>331</v>
      </c>
      <c r="W66" s="27" t="s">
        <v>331</v>
      </c>
      <c r="X66" s="27" t="s">
        <v>331</v>
      </c>
      <c r="Y66" s="47" t="s">
        <v>331</v>
      </c>
      <c r="Z66" s="47"/>
      <c r="AA66" s="47"/>
      <c r="AB66" s="27" t="s">
        <v>331</v>
      </c>
      <c r="AC66" s="27" t="s">
        <v>331</v>
      </c>
      <c r="AD66" s="27" t="s">
        <v>331</v>
      </c>
      <c r="AE66" s="27" t="s">
        <v>331</v>
      </c>
      <c r="AF66" s="27" t="s">
        <v>331</v>
      </c>
      <c r="AG66" s="47" t="s">
        <v>331</v>
      </c>
      <c r="AH66" s="47"/>
      <c r="AI66" s="47"/>
      <c r="AJ66" s="27" t="s">
        <v>74</v>
      </c>
      <c r="AK66" s="27">
        <v>4</v>
      </c>
      <c r="AL66" s="27">
        <v>10</v>
      </c>
      <c r="AM66" s="27">
        <v>2024</v>
      </c>
      <c r="AN66" s="40">
        <v>0.5</v>
      </c>
      <c r="AO66" s="51" t="s">
        <v>379</v>
      </c>
      <c r="AP66" s="51"/>
      <c r="AQ66" s="51"/>
      <c r="AR66" s="27"/>
      <c r="AS66" s="27"/>
      <c r="AT66" s="27"/>
      <c r="AU66" s="27"/>
      <c r="AV66" s="7"/>
      <c r="AW66" s="50"/>
      <c r="AX66" s="50"/>
      <c r="AY66" s="50"/>
    </row>
    <row r="67" spans="1:51" s="10" customFormat="1" ht="36.6" customHeight="1" x14ac:dyDescent="0.25">
      <c r="A67" s="46"/>
      <c r="B67" s="46"/>
      <c r="C67" s="46"/>
      <c r="D67" s="46"/>
      <c r="E67" s="46"/>
      <c r="F67" s="77"/>
      <c r="G67" s="49"/>
      <c r="H67" s="46"/>
      <c r="I67" s="46"/>
      <c r="J67" s="27" t="s">
        <v>247</v>
      </c>
      <c r="K67" s="27">
        <v>30</v>
      </c>
      <c r="L67" s="27">
        <v>8</v>
      </c>
      <c r="M67" s="27">
        <v>2024</v>
      </c>
      <c r="N67" s="12">
        <v>15</v>
      </c>
      <c r="O67" s="13">
        <v>12</v>
      </c>
      <c r="P67" s="13">
        <v>2024</v>
      </c>
      <c r="Q67" s="27" t="s">
        <v>150</v>
      </c>
      <c r="R67" s="18" t="s">
        <v>251</v>
      </c>
      <c r="S67" s="18" t="s">
        <v>251</v>
      </c>
      <c r="T67" s="27" t="s">
        <v>331</v>
      </c>
      <c r="U67" s="27" t="s">
        <v>331</v>
      </c>
      <c r="V67" s="27" t="s">
        <v>331</v>
      </c>
      <c r="W67" s="27" t="s">
        <v>331</v>
      </c>
      <c r="X67" s="27" t="s">
        <v>331</v>
      </c>
      <c r="Y67" s="47" t="s">
        <v>331</v>
      </c>
      <c r="Z67" s="47"/>
      <c r="AA67" s="47"/>
      <c r="AB67" s="27" t="s">
        <v>331</v>
      </c>
      <c r="AC67" s="27" t="s">
        <v>331</v>
      </c>
      <c r="AD67" s="27" t="s">
        <v>331</v>
      </c>
      <c r="AE67" s="27" t="s">
        <v>331</v>
      </c>
      <c r="AF67" s="27" t="s">
        <v>331</v>
      </c>
      <c r="AG67" s="47" t="s">
        <v>331</v>
      </c>
      <c r="AH67" s="47"/>
      <c r="AI67" s="47"/>
      <c r="AJ67" s="27" t="s">
        <v>74</v>
      </c>
      <c r="AK67" s="27">
        <v>4</v>
      </c>
      <c r="AL67" s="27">
        <v>10</v>
      </c>
      <c r="AM67" s="27">
        <v>2024</v>
      </c>
      <c r="AN67" s="40">
        <v>0.4</v>
      </c>
      <c r="AO67" s="51" t="s">
        <v>380</v>
      </c>
      <c r="AP67" s="51"/>
      <c r="AQ67" s="51"/>
      <c r="AR67" s="27"/>
      <c r="AS67" s="27"/>
      <c r="AT67" s="27"/>
      <c r="AU67" s="27"/>
      <c r="AV67" s="7"/>
      <c r="AW67" s="50"/>
      <c r="AX67" s="50"/>
      <c r="AY67" s="50"/>
    </row>
    <row r="68" spans="1:51" s="10" customFormat="1" ht="157.5" customHeight="1" x14ac:dyDescent="0.25">
      <c r="A68" s="27">
        <f>1+A63</f>
        <v>33</v>
      </c>
      <c r="B68" s="27" t="s">
        <v>253</v>
      </c>
      <c r="C68" s="27">
        <v>2</v>
      </c>
      <c r="D68" s="27">
        <v>9</v>
      </c>
      <c r="E68" s="27">
        <v>2024</v>
      </c>
      <c r="F68" s="24" t="s">
        <v>252</v>
      </c>
      <c r="G68" s="28" t="s">
        <v>236</v>
      </c>
      <c r="H68" s="27" t="s">
        <v>254</v>
      </c>
      <c r="I68" s="27" t="s">
        <v>255</v>
      </c>
      <c r="J68" s="27" t="s">
        <v>256</v>
      </c>
      <c r="K68" s="27">
        <v>2</v>
      </c>
      <c r="L68" s="27">
        <v>9</v>
      </c>
      <c r="M68" s="27">
        <v>2024</v>
      </c>
      <c r="N68" s="12">
        <v>31</v>
      </c>
      <c r="O68" s="13">
        <v>10</v>
      </c>
      <c r="P68" s="13">
        <v>2024</v>
      </c>
      <c r="Q68" s="27" t="s">
        <v>257</v>
      </c>
      <c r="R68" s="18" t="s">
        <v>299</v>
      </c>
      <c r="S68" s="18" t="s">
        <v>299</v>
      </c>
      <c r="T68" s="27" t="s">
        <v>331</v>
      </c>
      <c r="U68" s="27" t="s">
        <v>331</v>
      </c>
      <c r="V68" s="27" t="s">
        <v>331</v>
      </c>
      <c r="W68" s="27" t="s">
        <v>331</v>
      </c>
      <c r="X68" s="27" t="s">
        <v>331</v>
      </c>
      <c r="Y68" s="47" t="s">
        <v>331</v>
      </c>
      <c r="Z68" s="47"/>
      <c r="AA68" s="47"/>
      <c r="AB68" s="27" t="s">
        <v>331</v>
      </c>
      <c r="AC68" s="27" t="s">
        <v>331</v>
      </c>
      <c r="AD68" s="27" t="s">
        <v>331</v>
      </c>
      <c r="AE68" s="27" t="s">
        <v>331</v>
      </c>
      <c r="AF68" s="27" t="s">
        <v>331</v>
      </c>
      <c r="AG68" s="47" t="s">
        <v>331</v>
      </c>
      <c r="AH68" s="47"/>
      <c r="AI68" s="47"/>
      <c r="AJ68" s="27" t="s">
        <v>74</v>
      </c>
      <c r="AK68" s="27">
        <v>4</v>
      </c>
      <c r="AL68" s="27">
        <v>10</v>
      </c>
      <c r="AM68" s="27">
        <v>2024</v>
      </c>
      <c r="AN68" s="18">
        <v>0.5</v>
      </c>
      <c r="AO68" s="55" t="s">
        <v>447</v>
      </c>
      <c r="AP68" s="55"/>
      <c r="AQ68" s="55"/>
      <c r="AR68" s="27"/>
      <c r="AS68" s="27"/>
      <c r="AT68" s="27"/>
      <c r="AU68" s="27"/>
      <c r="AV68" s="7"/>
      <c r="AW68" s="50"/>
      <c r="AX68" s="50"/>
      <c r="AY68" s="50"/>
    </row>
    <row r="69" spans="1:51" s="10" customFormat="1" ht="137.44999999999999" customHeight="1" x14ac:dyDescent="0.25">
      <c r="A69" s="27">
        <f>1+A68</f>
        <v>34</v>
      </c>
      <c r="B69" s="27" t="s">
        <v>260</v>
      </c>
      <c r="C69" s="27">
        <v>6</v>
      </c>
      <c r="D69" s="27">
        <v>9</v>
      </c>
      <c r="E69" s="27">
        <v>2024</v>
      </c>
      <c r="F69" s="25" t="s">
        <v>259</v>
      </c>
      <c r="G69" s="28" t="s">
        <v>236</v>
      </c>
      <c r="H69" s="27" t="s">
        <v>261</v>
      </c>
      <c r="I69" s="27" t="s">
        <v>42</v>
      </c>
      <c r="J69" s="27" t="s">
        <v>262</v>
      </c>
      <c r="K69" s="27">
        <v>6</v>
      </c>
      <c r="L69" s="27">
        <v>9</v>
      </c>
      <c r="M69" s="27">
        <v>2024</v>
      </c>
      <c r="N69" s="12">
        <v>30</v>
      </c>
      <c r="O69" s="13">
        <v>11</v>
      </c>
      <c r="P69" s="13">
        <v>2024</v>
      </c>
      <c r="Q69" s="27" t="s">
        <v>263</v>
      </c>
      <c r="R69" s="26" t="s">
        <v>269</v>
      </c>
      <c r="S69" s="26" t="s">
        <v>269</v>
      </c>
      <c r="T69" s="27" t="s">
        <v>331</v>
      </c>
      <c r="U69" s="27" t="s">
        <v>331</v>
      </c>
      <c r="V69" s="27" t="s">
        <v>331</v>
      </c>
      <c r="W69" s="27" t="s">
        <v>331</v>
      </c>
      <c r="X69" s="27" t="s">
        <v>331</v>
      </c>
      <c r="Y69" s="47" t="s">
        <v>331</v>
      </c>
      <c r="Z69" s="47"/>
      <c r="AA69" s="47"/>
      <c r="AB69" s="27" t="s">
        <v>331</v>
      </c>
      <c r="AC69" s="27" t="s">
        <v>331</v>
      </c>
      <c r="AD69" s="27" t="s">
        <v>331</v>
      </c>
      <c r="AE69" s="27" t="s">
        <v>331</v>
      </c>
      <c r="AF69" s="27" t="s">
        <v>331</v>
      </c>
      <c r="AG69" s="47" t="s">
        <v>331</v>
      </c>
      <c r="AH69" s="47"/>
      <c r="AI69" s="47"/>
      <c r="AJ69" s="27" t="s">
        <v>74</v>
      </c>
      <c r="AK69" s="33">
        <v>16</v>
      </c>
      <c r="AL69" s="33">
        <v>10</v>
      </c>
      <c r="AM69" s="33">
        <v>2024</v>
      </c>
      <c r="AN69" s="26">
        <v>0</v>
      </c>
      <c r="AO69" s="52" t="s">
        <v>381</v>
      </c>
      <c r="AP69" s="52"/>
      <c r="AQ69" s="52"/>
      <c r="AR69" s="27"/>
      <c r="AS69" s="27"/>
      <c r="AT69" s="27"/>
      <c r="AU69" s="27"/>
      <c r="AV69" s="7"/>
      <c r="AW69" s="50"/>
      <c r="AX69" s="50"/>
      <c r="AY69" s="50"/>
    </row>
    <row r="70" spans="1:51" s="10" customFormat="1" ht="137.44999999999999" customHeight="1" x14ac:dyDescent="0.25">
      <c r="A70" s="27">
        <f>1+A69</f>
        <v>35</v>
      </c>
      <c r="B70" s="27" t="s">
        <v>265</v>
      </c>
      <c r="C70" s="27">
        <v>6</v>
      </c>
      <c r="D70" s="27">
        <v>9</v>
      </c>
      <c r="E70" s="27">
        <v>2024</v>
      </c>
      <c r="F70" s="25" t="s">
        <v>259</v>
      </c>
      <c r="G70" s="28" t="s">
        <v>236</v>
      </c>
      <c r="H70" s="27" t="s">
        <v>264</v>
      </c>
      <c r="I70" s="27" t="s">
        <v>42</v>
      </c>
      <c r="J70" s="27" t="s">
        <v>266</v>
      </c>
      <c r="K70" s="27">
        <v>6</v>
      </c>
      <c r="L70" s="27">
        <v>9</v>
      </c>
      <c r="M70" s="27">
        <v>2024</v>
      </c>
      <c r="N70" s="12">
        <v>31</v>
      </c>
      <c r="O70" s="13">
        <v>3</v>
      </c>
      <c r="P70" s="13">
        <v>2025</v>
      </c>
      <c r="Q70" s="27" t="s">
        <v>267</v>
      </c>
      <c r="R70" s="18" t="s">
        <v>270</v>
      </c>
      <c r="S70" s="26" t="s">
        <v>268</v>
      </c>
      <c r="T70" s="27" t="s">
        <v>331</v>
      </c>
      <c r="U70" s="27" t="s">
        <v>331</v>
      </c>
      <c r="V70" s="27" t="s">
        <v>331</v>
      </c>
      <c r="W70" s="27" t="s">
        <v>331</v>
      </c>
      <c r="X70" s="27" t="s">
        <v>331</v>
      </c>
      <c r="Y70" s="47" t="s">
        <v>331</v>
      </c>
      <c r="Z70" s="47"/>
      <c r="AA70" s="47"/>
      <c r="AB70" s="27" t="s">
        <v>331</v>
      </c>
      <c r="AC70" s="27" t="s">
        <v>331</v>
      </c>
      <c r="AD70" s="27" t="s">
        <v>331</v>
      </c>
      <c r="AE70" s="27" t="s">
        <v>331</v>
      </c>
      <c r="AF70" s="27" t="s">
        <v>331</v>
      </c>
      <c r="AG70" s="47" t="s">
        <v>331</v>
      </c>
      <c r="AH70" s="47"/>
      <c r="AI70" s="47"/>
      <c r="AJ70" s="27" t="s">
        <v>74</v>
      </c>
      <c r="AK70" s="33">
        <v>16</v>
      </c>
      <c r="AL70" s="33">
        <v>10</v>
      </c>
      <c r="AM70" s="33">
        <v>2024</v>
      </c>
      <c r="AN70" s="26">
        <v>0.2</v>
      </c>
      <c r="AO70" s="52" t="s">
        <v>382</v>
      </c>
      <c r="AP70" s="52"/>
      <c r="AQ70" s="52"/>
      <c r="AR70" s="27"/>
      <c r="AS70" s="27"/>
      <c r="AT70" s="27"/>
      <c r="AU70" s="27"/>
      <c r="AV70" s="7"/>
      <c r="AW70" s="50"/>
      <c r="AX70" s="50"/>
      <c r="AY70" s="50"/>
    </row>
    <row r="71" spans="1:51" s="10" customFormat="1" ht="81.75" customHeight="1" x14ac:dyDescent="0.25">
      <c r="A71" s="46">
        <f>1+A70</f>
        <v>36</v>
      </c>
      <c r="B71" s="46" t="s">
        <v>272</v>
      </c>
      <c r="C71" s="46">
        <v>6</v>
      </c>
      <c r="D71" s="46">
        <v>9</v>
      </c>
      <c r="E71" s="46">
        <v>2024</v>
      </c>
      <c r="F71" s="48" t="s">
        <v>271</v>
      </c>
      <c r="G71" s="49" t="s">
        <v>236</v>
      </c>
      <c r="H71" s="46" t="s">
        <v>292</v>
      </c>
      <c r="I71" s="46" t="s">
        <v>328</v>
      </c>
      <c r="J71" s="27" t="s">
        <v>273</v>
      </c>
      <c r="K71" s="27">
        <v>6</v>
      </c>
      <c r="L71" s="27">
        <v>9</v>
      </c>
      <c r="M71" s="27">
        <v>2024</v>
      </c>
      <c r="N71" s="12">
        <v>4</v>
      </c>
      <c r="O71" s="13">
        <v>10</v>
      </c>
      <c r="P71" s="13">
        <v>2024</v>
      </c>
      <c r="Q71" s="27" t="s">
        <v>274</v>
      </c>
      <c r="R71" s="18" t="s">
        <v>275</v>
      </c>
      <c r="S71" s="18" t="s">
        <v>276</v>
      </c>
      <c r="T71" s="27" t="s">
        <v>331</v>
      </c>
      <c r="U71" s="27" t="s">
        <v>331</v>
      </c>
      <c r="V71" s="27" t="s">
        <v>331</v>
      </c>
      <c r="W71" s="27" t="s">
        <v>331</v>
      </c>
      <c r="X71" s="27" t="s">
        <v>331</v>
      </c>
      <c r="Y71" s="47" t="s">
        <v>331</v>
      </c>
      <c r="Z71" s="47"/>
      <c r="AA71" s="47"/>
      <c r="AB71" s="27" t="s">
        <v>331</v>
      </c>
      <c r="AC71" s="27" t="s">
        <v>331</v>
      </c>
      <c r="AD71" s="27" t="s">
        <v>331</v>
      </c>
      <c r="AE71" s="27" t="s">
        <v>331</v>
      </c>
      <c r="AF71" s="27" t="s">
        <v>331</v>
      </c>
      <c r="AG71" s="47" t="s">
        <v>331</v>
      </c>
      <c r="AH71" s="47"/>
      <c r="AI71" s="47"/>
      <c r="AJ71" s="27" t="s">
        <v>74</v>
      </c>
      <c r="AK71" s="27">
        <v>4</v>
      </c>
      <c r="AL71" s="27">
        <v>10</v>
      </c>
      <c r="AM71" s="27">
        <v>2024</v>
      </c>
      <c r="AN71" s="18">
        <v>0.25</v>
      </c>
      <c r="AO71" s="50" t="s">
        <v>419</v>
      </c>
      <c r="AP71" s="50"/>
      <c r="AQ71" s="50"/>
      <c r="AR71" s="27"/>
      <c r="AS71" s="27"/>
      <c r="AT71" s="27"/>
      <c r="AU71" s="27"/>
      <c r="AV71" s="7"/>
      <c r="AW71" s="50"/>
      <c r="AX71" s="50"/>
      <c r="AY71" s="50"/>
    </row>
    <row r="72" spans="1:51" s="10" customFormat="1" ht="81.75" customHeight="1" x14ac:dyDescent="0.25">
      <c r="A72" s="46"/>
      <c r="B72" s="46"/>
      <c r="C72" s="46"/>
      <c r="D72" s="46"/>
      <c r="E72" s="46"/>
      <c r="F72" s="48"/>
      <c r="G72" s="49"/>
      <c r="H72" s="46"/>
      <c r="I72" s="46"/>
      <c r="J72" s="27" t="s">
        <v>277</v>
      </c>
      <c r="K72" s="27">
        <v>6</v>
      </c>
      <c r="L72" s="27">
        <v>9</v>
      </c>
      <c r="M72" s="27">
        <v>2024</v>
      </c>
      <c r="N72" s="12">
        <v>31</v>
      </c>
      <c r="O72" s="13">
        <v>10</v>
      </c>
      <c r="P72" s="13">
        <v>2024</v>
      </c>
      <c r="Q72" s="27" t="s">
        <v>274</v>
      </c>
      <c r="R72" s="18" t="s">
        <v>278</v>
      </c>
      <c r="S72" s="18" t="s">
        <v>279</v>
      </c>
      <c r="T72" s="27" t="s">
        <v>331</v>
      </c>
      <c r="U72" s="27" t="s">
        <v>331</v>
      </c>
      <c r="V72" s="27" t="s">
        <v>331</v>
      </c>
      <c r="W72" s="27" t="s">
        <v>331</v>
      </c>
      <c r="X72" s="27" t="s">
        <v>331</v>
      </c>
      <c r="Y72" s="47" t="s">
        <v>331</v>
      </c>
      <c r="Z72" s="47"/>
      <c r="AA72" s="47"/>
      <c r="AB72" s="27" t="s">
        <v>331</v>
      </c>
      <c r="AC72" s="27" t="s">
        <v>331</v>
      </c>
      <c r="AD72" s="27" t="s">
        <v>331</v>
      </c>
      <c r="AE72" s="27" t="s">
        <v>331</v>
      </c>
      <c r="AF72" s="27" t="s">
        <v>331</v>
      </c>
      <c r="AG72" s="47" t="s">
        <v>331</v>
      </c>
      <c r="AH72" s="47"/>
      <c r="AI72" s="47"/>
      <c r="AJ72" s="27" t="s">
        <v>74</v>
      </c>
      <c r="AK72" s="27">
        <v>4</v>
      </c>
      <c r="AL72" s="27">
        <v>10</v>
      </c>
      <c r="AM72" s="27">
        <v>2024</v>
      </c>
      <c r="AN72" s="18">
        <v>0.25</v>
      </c>
      <c r="AO72" s="50" t="s">
        <v>420</v>
      </c>
      <c r="AP72" s="50"/>
      <c r="AQ72" s="50"/>
      <c r="AR72" s="27"/>
      <c r="AS72" s="27"/>
      <c r="AT72" s="27"/>
      <c r="AU72" s="27"/>
      <c r="AV72" s="7"/>
      <c r="AW72" s="50"/>
      <c r="AX72" s="50"/>
      <c r="AY72" s="50"/>
    </row>
    <row r="73" spans="1:51" s="10" customFormat="1" ht="81.75" customHeight="1" x14ac:dyDescent="0.25">
      <c r="A73" s="46"/>
      <c r="B73" s="46"/>
      <c r="C73" s="46"/>
      <c r="D73" s="46"/>
      <c r="E73" s="46"/>
      <c r="F73" s="48"/>
      <c r="G73" s="49"/>
      <c r="H73" s="46"/>
      <c r="I73" s="46"/>
      <c r="J73" s="27" t="s">
        <v>280</v>
      </c>
      <c r="K73" s="27">
        <v>6</v>
      </c>
      <c r="L73" s="27">
        <v>9</v>
      </c>
      <c r="M73" s="27">
        <v>2024</v>
      </c>
      <c r="N73" s="12">
        <v>31</v>
      </c>
      <c r="O73" s="13">
        <v>12</v>
      </c>
      <c r="P73" s="13">
        <v>2024</v>
      </c>
      <c r="Q73" s="27" t="s">
        <v>274</v>
      </c>
      <c r="R73" s="18" t="s">
        <v>281</v>
      </c>
      <c r="S73" s="18" t="s">
        <v>282</v>
      </c>
      <c r="T73" s="27" t="s">
        <v>331</v>
      </c>
      <c r="U73" s="27" t="s">
        <v>331</v>
      </c>
      <c r="V73" s="27" t="s">
        <v>331</v>
      </c>
      <c r="W73" s="27" t="s">
        <v>331</v>
      </c>
      <c r="X73" s="27" t="s">
        <v>331</v>
      </c>
      <c r="Y73" s="47" t="s">
        <v>331</v>
      </c>
      <c r="Z73" s="47"/>
      <c r="AA73" s="47"/>
      <c r="AB73" s="27" t="s">
        <v>331</v>
      </c>
      <c r="AC73" s="27" t="s">
        <v>331</v>
      </c>
      <c r="AD73" s="27" t="s">
        <v>331</v>
      </c>
      <c r="AE73" s="27" t="s">
        <v>331</v>
      </c>
      <c r="AF73" s="27" t="s">
        <v>331</v>
      </c>
      <c r="AG73" s="47" t="s">
        <v>331</v>
      </c>
      <c r="AH73" s="47"/>
      <c r="AI73" s="47"/>
      <c r="AJ73" s="27" t="s">
        <v>74</v>
      </c>
      <c r="AK73" s="27">
        <v>4</v>
      </c>
      <c r="AL73" s="27">
        <v>10</v>
      </c>
      <c r="AM73" s="27">
        <v>2024</v>
      </c>
      <c r="AN73" s="18">
        <v>0.5</v>
      </c>
      <c r="AO73" s="58" t="s">
        <v>421</v>
      </c>
      <c r="AP73" s="58"/>
      <c r="AQ73" s="58"/>
      <c r="AR73" s="27"/>
      <c r="AS73" s="27"/>
      <c r="AT73" s="27"/>
      <c r="AU73" s="27"/>
      <c r="AV73" s="7"/>
      <c r="AW73" s="50"/>
      <c r="AX73" s="50"/>
      <c r="AY73" s="50"/>
    </row>
    <row r="74" spans="1:51" s="10" customFormat="1" ht="83.25" customHeight="1" x14ac:dyDescent="0.25">
      <c r="A74" s="46">
        <f>1+A71</f>
        <v>37</v>
      </c>
      <c r="B74" s="46" t="s">
        <v>283</v>
      </c>
      <c r="C74" s="46">
        <v>6</v>
      </c>
      <c r="D74" s="46">
        <v>9</v>
      </c>
      <c r="E74" s="46">
        <v>2024</v>
      </c>
      <c r="F74" s="48" t="s">
        <v>271</v>
      </c>
      <c r="G74" s="49" t="s">
        <v>236</v>
      </c>
      <c r="H74" s="46" t="s">
        <v>293</v>
      </c>
      <c r="I74" s="46" t="s">
        <v>284</v>
      </c>
      <c r="J74" s="27" t="s">
        <v>285</v>
      </c>
      <c r="K74" s="27">
        <v>6</v>
      </c>
      <c r="L74" s="27">
        <v>9</v>
      </c>
      <c r="M74" s="27">
        <v>2024</v>
      </c>
      <c r="N74" s="12">
        <v>31</v>
      </c>
      <c r="O74" s="13">
        <v>10</v>
      </c>
      <c r="P74" s="13">
        <v>2024</v>
      </c>
      <c r="Q74" s="27" t="s">
        <v>274</v>
      </c>
      <c r="R74" s="18" t="s">
        <v>295</v>
      </c>
      <c r="S74" s="18" t="s">
        <v>289</v>
      </c>
      <c r="T74" s="27" t="s">
        <v>331</v>
      </c>
      <c r="U74" s="27" t="s">
        <v>331</v>
      </c>
      <c r="V74" s="27" t="s">
        <v>331</v>
      </c>
      <c r="W74" s="27" t="s">
        <v>331</v>
      </c>
      <c r="X74" s="27" t="s">
        <v>331</v>
      </c>
      <c r="Y74" s="47" t="s">
        <v>331</v>
      </c>
      <c r="Z74" s="47"/>
      <c r="AA74" s="47"/>
      <c r="AB74" s="27" t="s">
        <v>331</v>
      </c>
      <c r="AC74" s="27" t="s">
        <v>331</v>
      </c>
      <c r="AD74" s="27" t="s">
        <v>331</v>
      </c>
      <c r="AE74" s="27" t="s">
        <v>331</v>
      </c>
      <c r="AF74" s="27" t="s">
        <v>331</v>
      </c>
      <c r="AG74" s="47" t="s">
        <v>331</v>
      </c>
      <c r="AH74" s="47"/>
      <c r="AI74" s="47"/>
      <c r="AJ74" s="27" t="s">
        <v>74</v>
      </c>
      <c r="AK74" s="27">
        <v>4</v>
      </c>
      <c r="AL74" s="27">
        <v>10</v>
      </c>
      <c r="AM74" s="27">
        <v>2024</v>
      </c>
      <c r="AN74" s="18">
        <v>0.5</v>
      </c>
      <c r="AO74" s="50" t="s">
        <v>422</v>
      </c>
      <c r="AP74" s="50"/>
      <c r="AQ74" s="50"/>
      <c r="AR74" s="27"/>
      <c r="AS74" s="27"/>
      <c r="AT74" s="27"/>
      <c r="AU74" s="27"/>
      <c r="AV74" s="7"/>
      <c r="AW74" s="50"/>
      <c r="AX74" s="50"/>
      <c r="AY74" s="50"/>
    </row>
    <row r="75" spans="1:51" s="10" customFormat="1" ht="83.25" customHeight="1" x14ac:dyDescent="0.25">
      <c r="A75" s="46"/>
      <c r="B75" s="46"/>
      <c r="C75" s="46"/>
      <c r="D75" s="46"/>
      <c r="E75" s="46"/>
      <c r="F75" s="48"/>
      <c r="G75" s="49"/>
      <c r="H75" s="46"/>
      <c r="I75" s="46"/>
      <c r="J75" s="27" t="s">
        <v>286</v>
      </c>
      <c r="K75" s="27">
        <v>6</v>
      </c>
      <c r="L75" s="27">
        <v>9</v>
      </c>
      <c r="M75" s="27">
        <v>2024</v>
      </c>
      <c r="N75" s="12">
        <v>31</v>
      </c>
      <c r="O75" s="13">
        <v>12</v>
      </c>
      <c r="P75" s="13">
        <v>2024</v>
      </c>
      <c r="Q75" s="27" t="s">
        <v>274</v>
      </c>
      <c r="R75" s="18" t="s">
        <v>278</v>
      </c>
      <c r="S75" s="18" t="s">
        <v>290</v>
      </c>
      <c r="T75" s="27" t="s">
        <v>331</v>
      </c>
      <c r="U75" s="27" t="s">
        <v>331</v>
      </c>
      <c r="V75" s="27" t="s">
        <v>331</v>
      </c>
      <c r="W75" s="27" t="s">
        <v>331</v>
      </c>
      <c r="X75" s="27" t="s">
        <v>331</v>
      </c>
      <c r="Y75" s="47" t="s">
        <v>331</v>
      </c>
      <c r="Z75" s="47"/>
      <c r="AA75" s="47"/>
      <c r="AB75" s="27" t="s">
        <v>331</v>
      </c>
      <c r="AC75" s="27" t="s">
        <v>331</v>
      </c>
      <c r="AD75" s="27" t="s">
        <v>331</v>
      </c>
      <c r="AE75" s="27" t="s">
        <v>331</v>
      </c>
      <c r="AF75" s="27" t="s">
        <v>331</v>
      </c>
      <c r="AG75" s="47" t="s">
        <v>331</v>
      </c>
      <c r="AH75" s="47"/>
      <c r="AI75" s="47"/>
      <c r="AJ75" s="27" t="s">
        <v>74</v>
      </c>
      <c r="AK75" s="27">
        <v>4</v>
      </c>
      <c r="AL75" s="27">
        <v>10</v>
      </c>
      <c r="AM75" s="27">
        <v>2024</v>
      </c>
      <c r="AN75" s="18">
        <v>0.5</v>
      </c>
      <c r="AO75" s="50" t="s">
        <v>383</v>
      </c>
      <c r="AP75" s="50"/>
      <c r="AQ75" s="50"/>
      <c r="AR75" s="27"/>
      <c r="AS75" s="27"/>
      <c r="AT75" s="27"/>
      <c r="AU75" s="27"/>
      <c r="AV75" s="7"/>
      <c r="AW75" s="50"/>
      <c r="AX75" s="50"/>
      <c r="AY75" s="50"/>
    </row>
    <row r="76" spans="1:51" s="10" customFormat="1" ht="83.25" customHeight="1" x14ac:dyDescent="0.25">
      <c r="A76" s="46"/>
      <c r="B76" s="46"/>
      <c r="C76" s="46"/>
      <c r="D76" s="46"/>
      <c r="E76" s="46"/>
      <c r="F76" s="48"/>
      <c r="G76" s="49"/>
      <c r="H76" s="46"/>
      <c r="I76" s="46"/>
      <c r="J76" s="27" t="s">
        <v>287</v>
      </c>
      <c r="K76" s="27">
        <v>6</v>
      </c>
      <c r="L76" s="27">
        <v>9</v>
      </c>
      <c r="M76" s="27">
        <v>2024</v>
      </c>
      <c r="N76" s="12">
        <v>31</v>
      </c>
      <c r="O76" s="13">
        <v>12</v>
      </c>
      <c r="P76" s="13">
        <v>2024</v>
      </c>
      <c r="Q76" s="27" t="s">
        <v>274</v>
      </c>
      <c r="R76" s="18" t="s">
        <v>288</v>
      </c>
      <c r="S76" s="18" t="s">
        <v>294</v>
      </c>
      <c r="T76" s="27" t="s">
        <v>331</v>
      </c>
      <c r="U76" s="27" t="s">
        <v>331</v>
      </c>
      <c r="V76" s="27" t="s">
        <v>331</v>
      </c>
      <c r="W76" s="27" t="s">
        <v>331</v>
      </c>
      <c r="X76" s="27" t="s">
        <v>331</v>
      </c>
      <c r="Y76" s="47" t="s">
        <v>331</v>
      </c>
      <c r="Z76" s="47"/>
      <c r="AA76" s="47"/>
      <c r="AB76" s="27" t="s">
        <v>331</v>
      </c>
      <c r="AC76" s="27" t="s">
        <v>331</v>
      </c>
      <c r="AD76" s="27" t="s">
        <v>331</v>
      </c>
      <c r="AE76" s="27" t="s">
        <v>331</v>
      </c>
      <c r="AF76" s="27" t="s">
        <v>331</v>
      </c>
      <c r="AG76" s="47" t="s">
        <v>331</v>
      </c>
      <c r="AH76" s="47"/>
      <c r="AI76" s="47"/>
      <c r="AJ76" s="27" t="s">
        <v>74</v>
      </c>
      <c r="AK76" s="27">
        <v>4</v>
      </c>
      <c r="AL76" s="27">
        <v>10</v>
      </c>
      <c r="AM76" s="27">
        <v>2024</v>
      </c>
      <c r="AN76" s="18">
        <v>0.5</v>
      </c>
      <c r="AO76" s="50" t="s">
        <v>423</v>
      </c>
      <c r="AP76" s="50"/>
      <c r="AQ76" s="50"/>
      <c r="AR76" s="27"/>
      <c r="AS76" s="27"/>
      <c r="AT76" s="27"/>
      <c r="AU76" s="27"/>
      <c r="AV76" s="7"/>
      <c r="AW76" s="50"/>
      <c r="AX76" s="50"/>
      <c r="AY76" s="50"/>
    </row>
    <row r="77" spans="1:51" s="10" customFormat="1" ht="83.25" customHeight="1" x14ac:dyDescent="0.25">
      <c r="A77" s="46"/>
      <c r="B77" s="46"/>
      <c r="C77" s="46"/>
      <c r="D77" s="46"/>
      <c r="E77" s="46"/>
      <c r="F77" s="48"/>
      <c r="G77" s="49"/>
      <c r="H77" s="46"/>
      <c r="I77" s="46"/>
      <c r="J77" s="27" t="s">
        <v>296</v>
      </c>
      <c r="K77" s="27">
        <v>6</v>
      </c>
      <c r="L77" s="27">
        <v>9</v>
      </c>
      <c r="M77" s="27">
        <v>2024</v>
      </c>
      <c r="N77" s="12">
        <v>31</v>
      </c>
      <c r="O77" s="13">
        <v>12</v>
      </c>
      <c r="P77" s="13">
        <v>2024</v>
      </c>
      <c r="Q77" s="27" t="s">
        <v>274</v>
      </c>
      <c r="R77" s="18" t="s">
        <v>281</v>
      </c>
      <c r="S77" s="18" t="s">
        <v>282</v>
      </c>
      <c r="T77" s="27" t="s">
        <v>331</v>
      </c>
      <c r="U77" s="27" t="s">
        <v>331</v>
      </c>
      <c r="V77" s="27" t="s">
        <v>331</v>
      </c>
      <c r="W77" s="27" t="s">
        <v>331</v>
      </c>
      <c r="X77" s="27" t="s">
        <v>331</v>
      </c>
      <c r="Y77" s="47" t="s">
        <v>331</v>
      </c>
      <c r="Z77" s="47"/>
      <c r="AA77" s="47"/>
      <c r="AB77" s="27" t="s">
        <v>331</v>
      </c>
      <c r="AC77" s="27" t="s">
        <v>331</v>
      </c>
      <c r="AD77" s="27" t="s">
        <v>331</v>
      </c>
      <c r="AE77" s="27" t="s">
        <v>331</v>
      </c>
      <c r="AF77" s="27" t="s">
        <v>331</v>
      </c>
      <c r="AG77" s="47" t="s">
        <v>331</v>
      </c>
      <c r="AH77" s="47"/>
      <c r="AI77" s="47"/>
      <c r="AJ77" s="27" t="s">
        <v>74</v>
      </c>
      <c r="AK77" s="27">
        <v>4</v>
      </c>
      <c r="AL77" s="27">
        <v>10</v>
      </c>
      <c r="AM77" s="27">
        <v>2024</v>
      </c>
      <c r="AN77" s="18">
        <v>0.25</v>
      </c>
      <c r="AO77" s="50" t="s">
        <v>384</v>
      </c>
      <c r="AP77" s="50"/>
      <c r="AQ77" s="50"/>
      <c r="AR77" s="27"/>
      <c r="AS77" s="27"/>
      <c r="AT77" s="27"/>
      <c r="AU77" s="27"/>
      <c r="AV77" s="7"/>
      <c r="AW77" s="50"/>
      <c r="AX77" s="50"/>
      <c r="AY77" s="50"/>
    </row>
    <row r="78" spans="1:51" s="10" customFormat="1" ht="168" customHeight="1" x14ac:dyDescent="0.25">
      <c r="A78" s="27">
        <f>1+A74</f>
        <v>38</v>
      </c>
      <c r="B78" s="27" t="s">
        <v>326</v>
      </c>
      <c r="C78" s="27">
        <v>20</v>
      </c>
      <c r="D78" s="27">
        <v>10</v>
      </c>
      <c r="E78" s="27">
        <v>2024</v>
      </c>
      <c r="F78" s="20" t="s">
        <v>325</v>
      </c>
      <c r="G78" s="28" t="s">
        <v>36</v>
      </c>
      <c r="H78" s="27" t="s">
        <v>311</v>
      </c>
      <c r="I78" s="27" t="s">
        <v>313</v>
      </c>
      <c r="J78" s="33" t="s">
        <v>323</v>
      </c>
      <c r="K78" s="33">
        <v>20</v>
      </c>
      <c r="L78" s="33">
        <v>10</v>
      </c>
      <c r="M78" s="33">
        <v>2024</v>
      </c>
      <c r="N78" s="33">
        <v>31</v>
      </c>
      <c r="O78" s="33">
        <v>3</v>
      </c>
      <c r="P78" s="33">
        <v>2025</v>
      </c>
      <c r="Q78" s="33" t="s">
        <v>312</v>
      </c>
      <c r="R78" s="33" t="s">
        <v>324</v>
      </c>
      <c r="S78" s="33" t="s">
        <v>324</v>
      </c>
      <c r="T78" s="33"/>
      <c r="U78" s="27"/>
      <c r="V78" s="27"/>
      <c r="W78" s="27"/>
      <c r="X78" s="27"/>
      <c r="Y78" s="47"/>
      <c r="Z78" s="47"/>
      <c r="AA78" s="47"/>
      <c r="AB78" s="27"/>
      <c r="AC78" s="27"/>
      <c r="AD78" s="27"/>
      <c r="AE78" s="27"/>
      <c r="AF78" s="27"/>
      <c r="AG78" s="47"/>
      <c r="AH78" s="47"/>
      <c r="AI78" s="47"/>
      <c r="AJ78" s="27"/>
      <c r="AK78" s="27"/>
      <c r="AL78" s="27"/>
      <c r="AM78" s="27"/>
      <c r="AN78" s="18"/>
      <c r="AO78" s="50"/>
      <c r="AP78" s="50"/>
      <c r="AQ78" s="50"/>
      <c r="AR78" s="27"/>
      <c r="AS78" s="27"/>
      <c r="AT78" s="27"/>
      <c r="AU78" s="27"/>
      <c r="AV78" s="7"/>
      <c r="AW78" s="50"/>
      <c r="AX78" s="50"/>
      <c r="AY78" s="50"/>
    </row>
    <row r="79" spans="1:51" s="10" customFormat="1" ht="137.44999999999999" customHeight="1" x14ac:dyDescent="0.25">
      <c r="A79" s="27"/>
      <c r="B79" s="27"/>
      <c r="C79" s="27"/>
      <c r="D79" s="27"/>
      <c r="E79" s="27"/>
      <c r="F79" s="28"/>
      <c r="G79" s="28"/>
      <c r="H79" s="27"/>
      <c r="I79" s="27"/>
      <c r="J79" s="27"/>
      <c r="K79" s="27"/>
      <c r="L79" s="27"/>
      <c r="M79" s="27"/>
      <c r="N79" s="12"/>
      <c r="O79" s="13"/>
      <c r="P79" s="13"/>
      <c r="Q79" s="27"/>
      <c r="R79" s="18"/>
      <c r="S79" s="18"/>
      <c r="T79" s="27"/>
      <c r="U79" s="27"/>
      <c r="V79" s="27"/>
      <c r="W79" s="27"/>
      <c r="X79" s="27"/>
      <c r="Y79" s="47"/>
      <c r="Z79" s="47"/>
      <c r="AA79" s="47"/>
      <c r="AB79" s="27"/>
      <c r="AC79" s="27"/>
      <c r="AD79" s="27"/>
      <c r="AE79" s="27"/>
      <c r="AF79" s="27"/>
      <c r="AG79" s="47"/>
      <c r="AH79" s="47"/>
      <c r="AI79" s="47"/>
      <c r="AJ79" s="27"/>
      <c r="AK79" s="27"/>
      <c r="AL79" s="27"/>
      <c r="AM79" s="27"/>
      <c r="AN79" s="18"/>
      <c r="AO79" s="50"/>
      <c r="AP79" s="50"/>
      <c r="AQ79" s="50"/>
      <c r="AR79" s="27"/>
      <c r="AS79" s="27"/>
      <c r="AT79" s="27"/>
      <c r="AU79" s="27"/>
      <c r="AV79" s="7"/>
      <c r="AW79" s="50"/>
      <c r="AX79" s="50"/>
      <c r="AY79" s="50"/>
    </row>
    <row r="80" spans="1:51" s="10" customFormat="1" ht="137.44999999999999" customHeight="1" x14ac:dyDescent="0.25">
      <c r="A80" s="27"/>
      <c r="B80" s="27"/>
      <c r="C80" s="27"/>
      <c r="D80" s="27"/>
      <c r="E80" s="27"/>
      <c r="F80" s="28"/>
      <c r="G80" s="28"/>
      <c r="H80" s="27"/>
      <c r="I80" s="27"/>
      <c r="J80" s="27"/>
      <c r="K80" s="27"/>
      <c r="L80" s="27"/>
      <c r="M80" s="27"/>
      <c r="N80" s="12"/>
      <c r="O80" s="13"/>
      <c r="P80" s="13"/>
      <c r="Q80" s="27"/>
      <c r="R80" s="18"/>
      <c r="S80" s="18"/>
      <c r="T80" s="27"/>
      <c r="U80" s="27"/>
      <c r="V80" s="27"/>
      <c r="W80" s="27"/>
      <c r="X80" s="27"/>
      <c r="Y80" s="47"/>
      <c r="Z80" s="47"/>
      <c r="AA80" s="47"/>
      <c r="AB80" s="27"/>
      <c r="AC80" s="27"/>
      <c r="AD80" s="27"/>
      <c r="AE80" s="27"/>
      <c r="AF80" s="27"/>
      <c r="AG80" s="47"/>
      <c r="AH80" s="47"/>
      <c r="AI80" s="47"/>
      <c r="AJ80" s="27"/>
      <c r="AK80" s="27"/>
      <c r="AL80" s="27"/>
      <c r="AM80" s="27"/>
      <c r="AN80" s="18"/>
      <c r="AO80" s="50"/>
      <c r="AP80" s="50"/>
      <c r="AQ80" s="50"/>
      <c r="AR80" s="27"/>
      <c r="AS80" s="27"/>
      <c r="AT80" s="27"/>
      <c r="AU80" s="27"/>
      <c r="AV80" s="7"/>
      <c r="AW80" s="50"/>
      <c r="AX80" s="50"/>
      <c r="AY80" s="50"/>
    </row>
    <row r="81" spans="1:51" s="10" customFormat="1" ht="137.44999999999999" customHeight="1" x14ac:dyDescent="0.25">
      <c r="A81" s="27"/>
      <c r="B81" s="27"/>
      <c r="C81" s="27"/>
      <c r="D81" s="27"/>
      <c r="E81" s="27"/>
      <c r="F81" s="28"/>
      <c r="G81" s="28"/>
      <c r="H81" s="27"/>
      <c r="I81" s="27"/>
      <c r="J81" s="27"/>
      <c r="K81" s="27"/>
      <c r="L81" s="27"/>
      <c r="M81" s="27"/>
      <c r="N81" s="12"/>
      <c r="O81" s="13"/>
      <c r="P81" s="13"/>
      <c r="Q81" s="27"/>
      <c r="R81" s="18"/>
      <c r="S81" s="18"/>
      <c r="T81" s="27"/>
      <c r="U81" s="27"/>
      <c r="V81" s="27"/>
      <c r="W81" s="27"/>
      <c r="X81" s="27"/>
      <c r="Y81" s="47"/>
      <c r="Z81" s="47"/>
      <c r="AA81" s="47"/>
      <c r="AB81" s="27"/>
      <c r="AC81" s="27"/>
      <c r="AD81" s="27"/>
      <c r="AE81" s="27"/>
      <c r="AF81" s="27"/>
      <c r="AG81" s="47"/>
      <c r="AH81" s="47"/>
      <c r="AI81" s="47"/>
      <c r="AJ81" s="27"/>
      <c r="AK81" s="27"/>
      <c r="AL81" s="27"/>
      <c r="AM81" s="27"/>
      <c r="AN81" s="18"/>
      <c r="AO81" s="50"/>
      <c r="AP81" s="50"/>
      <c r="AQ81" s="50"/>
      <c r="AR81" s="27"/>
      <c r="AS81" s="27"/>
      <c r="AT81" s="27"/>
      <c r="AU81" s="27"/>
      <c r="AV81" s="7"/>
      <c r="AW81" s="50"/>
      <c r="AX81" s="50"/>
      <c r="AY81" s="50"/>
    </row>
    <row r="82" spans="1:51" s="10" customFormat="1" ht="137.44999999999999" customHeight="1" x14ac:dyDescent="0.25">
      <c r="A82" s="27"/>
      <c r="B82" s="27"/>
      <c r="C82" s="27"/>
      <c r="D82" s="27"/>
      <c r="E82" s="27"/>
      <c r="F82" s="28"/>
      <c r="G82" s="28"/>
      <c r="H82" s="27"/>
      <c r="I82" s="27"/>
      <c r="J82" s="27"/>
      <c r="K82" s="27"/>
      <c r="L82" s="27"/>
      <c r="M82" s="27"/>
      <c r="N82" s="12"/>
      <c r="O82" s="13"/>
      <c r="P82" s="13"/>
      <c r="Q82" s="27"/>
      <c r="R82" s="18"/>
      <c r="S82" s="18"/>
      <c r="T82" s="27"/>
      <c r="U82" s="27"/>
      <c r="V82" s="27"/>
      <c r="W82" s="27"/>
      <c r="X82" s="27"/>
      <c r="Y82" s="47"/>
      <c r="Z82" s="47"/>
      <c r="AA82" s="47"/>
      <c r="AB82" s="27"/>
      <c r="AC82" s="27"/>
      <c r="AD82" s="27"/>
      <c r="AE82" s="27"/>
      <c r="AF82" s="27"/>
      <c r="AG82" s="47"/>
      <c r="AH82" s="47"/>
      <c r="AI82" s="47"/>
      <c r="AJ82" s="27"/>
      <c r="AK82" s="27"/>
      <c r="AL82" s="27"/>
      <c r="AM82" s="27"/>
      <c r="AN82" s="18"/>
      <c r="AO82" s="50"/>
      <c r="AP82" s="50"/>
      <c r="AQ82" s="50"/>
      <c r="AR82" s="27"/>
      <c r="AS82" s="27"/>
      <c r="AT82" s="27"/>
      <c r="AU82" s="27"/>
      <c r="AV82" s="7"/>
      <c r="AW82" s="50"/>
      <c r="AX82" s="50"/>
      <c r="AY82" s="50"/>
    </row>
    <row r="83" spans="1:51" s="10" customFormat="1" ht="137.44999999999999" customHeight="1" x14ac:dyDescent="0.25">
      <c r="A83" s="27"/>
      <c r="B83" s="27"/>
      <c r="C83" s="27"/>
      <c r="D83" s="27"/>
      <c r="E83" s="27"/>
      <c r="F83" s="28"/>
      <c r="G83" s="28"/>
      <c r="H83" s="27"/>
      <c r="I83" s="27"/>
      <c r="J83" s="27"/>
      <c r="K83" s="27"/>
      <c r="L83" s="27"/>
      <c r="M83" s="27"/>
      <c r="N83" s="12"/>
      <c r="O83" s="13"/>
      <c r="P83" s="13"/>
      <c r="Q83" s="27"/>
      <c r="R83" s="18"/>
      <c r="S83" s="18"/>
      <c r="T83" s="27"/>
      <c r="U83" s="27"/>
      <c r="V83" s="27"/>
      <c r="W83" s="27"/>
      <c r="X83" s="27"/>
      <c r="Y83" s="47"/>
      <c r="Z83" s="47"/>
      <c r="AA83" s="47"/>
      <c r="AB83" s="27"/>
      <c r="AC83" s="27"/>
      <c r="AD83" s="27"/>
      <c r="AE83" s="27"/>
      <c r="AF83" s="27"/>
      <c r="AG83" s="47"/>
      <c r="AH83" s="47"/>
      <c r="AI83" s="47"/>
      <c r="AJ83" s="27"/>
      <c r="AK83" s="27"/>
      <c r="AL83" s="27"/>
      <c r="AM83" s="27"/>
      <c r="AN83" s="18"/>
      <c r="AO83" s="50"/>
      <c r="AP83" s="50"/>
      <c r="AQ83" s="50"/>
      <c r="AR83" s="27"/>
      <c r="AS83" s="27"/>
      <c r="AT83" s="27"/>
      <c r="AU83" s="27"/>
      <c r="AV83" s="7"/>
      <c r="AW83" s="50"/>
      <c r="AX83" s="50"/>
      <c r="AY83" s="50"/>
    </row>
    <row r="84" spans="1:51" s="10" customFormat="1" ht="137.44999999999999" customHeight="1" x14ac:dyDescent="0.25">
      <c r="A84" s="27"/>
      <c r="B84" s="27"/>
      <c r="C84" s="27"/>
      <c r="D84" s="27"/>
      <c r="E84" s="27"/>
      <c r="F84" s="28"/>
      <c r="G84" s="28"/>
      <c r="H84" s="27"/>
      <c r="I84" s="27"/>
      <c r="J84" s="27"/>
      <c r="K84" s="27"/>
      <c r="L84" s="27"/>
      <c r="M84" s="27"/>
      <c r="N84" s="12"/>
      <c r="O84" s="13"/>
      <c r="P84" s="13"/>
      <c r="Q84" s="27"/>
      <c r="R84" s="18"/>
      <c r="S84" s="18"/>
      <c r="T84" s="27"/>
      <c r="U84" s="27"/>
      <c r="V84" s="27"/>
      <c r="W84" s="27"/>
      <c r="X84" s="27"/>
      <c r="Y84" s="47"/>
      <c r="Z84" s="47"/>
      <c r="AA84" s="47"/>
      <c r="AB84" s="27"/>
      <c r="AC84" s="27"/>
      <c r="AD84" s="27"/>
      <c r="AE84" s="27"/>
      <c r="AF84" s="27"/>
      <c r="AG84" s="47"/>
      <c r="AH84" s="47"/>
      <c r="AI84" s="47"/>
      <c r="AJ84" s="27"/>
      <c r="AK84" s="27"/>
      <c r="AL84" s="27"/>
      <c r="AM84" s="27"/>
      <c r="AN84" s="18"/>
      <c r="AO84" s="50"/>
      <c r="AP84" s="50"/>
      <c r="AQ84" s="50"/>
      <c r="AR84" s="27"/>
      <c r="AS84" s="27"/>
      <c r="AT84" s="27"/>
      <c r="AU84" s="27"/>
      <c r="AV84" s="7"/>
      <c r="AW84" s="50"/>
      <c r="AX84" s="50"/>
      <c r="AY84" s="50"/>
    </row>
    <row r="85" spans="1:51" s="10" customFormat="1" ht="137.44999999999999" customHeight="1" x14ac:dyDescent="0.25">
      <c r="A85" s="27"/>
      <c r="B85" s="27"/>
      <c r="C85" s="27"/>
      <c r="D85" s="27"/>
      <c r="E85" s="27"/>
      <c r="F85" s="28"/>
      <c r="G85" s="28"/>
      <c r="H85" s="27"/>
      <c r="I85" s="27"/>
      <c r="J85" s="27"/>
      <c r="K85" s="27"/>
      <c r="L85" s="27"/>
      <c r="M85" s="27"/>
      <c r="N85" s="12"/>
      <c r="O85" s="13"/>
      <c r="P85" s="13"/>
      <c r="Q85" s="27"/>
      <c r="R85" s="18"/>
      <c r="S85" s="18"/>
      <c r="T85" s="27"/>
      <c r="U85" s="27"/>
      <c r="V85" s="27"/>
      <c r="W85" s="27"/>
      <c r="X85" s="27"/>
      <c r="Y85" s="47"/>
      <c r="Z85" s="47"/>
      <c r="AA85" s="47"/>
      <c r="AB85" s="27"/>
      <c r="AC85" s="27"/>
      <c r="AD85" s="27"/>
      <c r="AE85" s="27"/>
      <c r="AF85" s="27"/>
      <c r="AG85" s="47"/>
      <c r="AH85" s="47"/>
      <c r="AI85" s="47"/>
      <c r="AJ85" s="27"/>
      <c r="AK85" s="27"/>
      <c r="AL85" s="27"/>
      <c r="AM85" s="27"/>
      <c r="AN85" s="18"/>
      <c r="AO85" s="50"/>
      <c r="AP85" s="50"/>
      <c r="AQ85" s="50"/>
      <c r="AR85" s="27"/>
      <c r="AS85" s="27"/>
      <c r="AT85" s="27"/>
      <c r="AU85" s="27"/>
      <c r="AV85" s="7"/>
      <c r="AW85" s="50"/>
      <c r="AX85" s="50"/>
      <c r="AY85" s="50"/>
    </row>
    <row r="86" spans="1:51" s="10" customFormat="1" x14ac:dyDescent="0.25">
      <c r="A86" s="27"/>
      <c r="B86" s="27"/>
      <c r="C86" s="27"/>
      <c r="D86" s="27"/>
      <c r="E86" s="22"/>
      <c r="F86" s="28"/>
      <c r="G86" s="23"/>
      <c r="H86" s="27"/>
      <c r="I86" s="22"/>
      <c r="J86" s="27"/>
      <c r="K86" s="27"/>
      <c r="L86" s="27"/>
      <c r="M86" s="27"/>
      <c r="N86" s="12"/>
      <c r="O86" s="13"/>
      <c r="P86" s="13"/>
      <c r="Q86" s="27"/>
      <c r="R86" s="18"/>
      <c r="S86" s="18"/>
      <c r="T86" s="63" t="s">
        <v>41</v>
      </c>
      <c r="U86" s="63"/>
      <c r="V86" s="63"/>
      <c r="W86" s="63"/>
      <c r="X86" s="8">
        <f>AVERAGE(X7:X55)</f>
        <v>0.54482758620689653</v>
      </c>
      <c r="Y86" s="46"/>
      <c r="Z86" s="46"/>
      <c r="AA86" s="46"/>
      <c r="AB86" s="63" t="s">
        <v>41</v>
      </c>
      <c r="AC86" s="63"/>
      <c r="AD86" s="63"/>
      <c r="AE86" s="63"/>
      <c r="AF86" s="8">
        <f>AVERAGE(AF7:AF55)</f>
        <v>0.61395348837209296</v>
      </c>
      <c r="AG86" s="46"/>
      <c r="AH86" s="46"/>
      <c r="AI86" s="46"/>
      <c r="AJ86" s="63" t="s">
        <v>41</v>
      </c>
      <c r="AK86" s="63"/>
      <c r="AL86" s="63"/>
      <c r="AM86" s="63"/>
      <c r="AN86" s="8">
        <f>AVERAGE(AN7:AN55)</f>
        <v>0.89302325581395348</v>
      </c>
      <c r="AO86" s="46"/>
      <c r="AP86" s="46"/>
      <c r="AQ86" s="46"/>
      <c r="AR86" s="63" t="s">
        <v>41</v>
      </c>
      <c r="AS86" s="63"/>
      <c r="AT86" s="63"/>
      <c r="AU86" s="63"/>
      <c r="AV86" s="8" t="e">
        <f>AVERAGE(AV7:AV55)</f>
        <v>#DIV/0!</v>
      </c>
      <c r="AW86" s="46"/>
      <c r="AX86" s="46"/>
      <c r="AY86" s="46"/>
    </row>
    <row r="87" spans="1:51" s="10" customFormat="1" x14ac:dyDescent="0.25">
      <c r="A87" s="68"/>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70"/>
    </row>
    <row r="88" spans="1:51" x14ac:dyDescent="0.25">
      <c r="F88" s="14"/>
      <c r="H88" s="14"/>
      <c r="I88" s="62"/>
      <c r="J88" s="62"/>
      <c r="Y88" s="71"/>
      <c r="Z88" s="71"/>
      <c r="AA88" s="71"/>
    </row>
    <row r="89" spans="1:51" x14ac:dyDescent="0.25">
      <c r="C89" s="61" t="s">
        <v>13</v>
      </c>
      <c r="D89" s="61"/>
      <c r="E89" s="61"/>
      <c r="F89" s="61"/>
      <c r="G89" s="61"/>
      <c r="H89" s="61"/>
      <c r="I89" s="61"/>
      <c r="J89" s="61"/>
      <c r="K89" s="65" t="s">
        <v>14</v>
      </c>
      <c r="L89" s="66"/>
      <c r="M89" s="67"/>
      <c r="Q89" s="61" t="s">
        <v>15</v>
      </c>
      <c r="R89" s="61"/>
      <c r="S89" s="61"/>
      <c r="T89" s="61" t="s">
        <v>14</v>
      </c>
      <c r="U89" s="61"/>
      <c r="V89" s="61"/>
      <c r="W89" s="21"/>
      <c r="X89" s="21"/>
      <c r="AV89" s="17"/>
    </row>
    <row r="90" spans="1:51" ht="12.6" customHeight="1" x14ac:dyDescent="0.25">
      <c r="C90" s="46" t="s">
        <v>60</v>
      </c>
      <c r="D90" s="61"/>
      <c r="E90" s="61"/>
      <c r="F90" s="61"/>
      <c r="G90" s="61"/>
      <c r="H90" s="61"/>
      <c r="I90" s="61"/>
      <c r="J90" s="61"/>
      <c r="K90" s="16">
        <v>26</v>
      </c>
      <c r="L90" s="16">
        <v>11</v>
      </c>
      <c r="M90" s="16">
        <v>2024</v>
      </c>
      <c r="Q90" s="61" t="s">
        <v>62</v>
      </c>
      <c r="R90" s="61"/>
      <c r="S90" s="61"/>
      <c r="T90" s="16">
        <v>26</v>
      </c>
      <c r="U90" s="16">
        <v>1</v>
      </c>
      <c r="V90" s="16">
        <v>2024</v>
      </c>
      <c r="W90" s="62"/>
      <c r="X90" s="62"/>
    </row>
  </sheetData>
  <autoFilter ref="A6:BD55" xr:uid="{00000000-0009-0000-0000-000000000000}">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533">
    <mergeCell ref="C59:C60"/>
    <mergeCell ref="D59:D60"/>
    <mergeCell ref="B59:B60"/>
    <mergeCell ref="A59:A60"/>
    <mergeCell ref="I59:I60"/>
    <mergeCell ref="A61:A62"/>
    <mergeCell ref="B61:B62"/>
    <mergeCell ref="C61:C62"/>
    <mergeCell ref="D61:D62"/>
    <mergeCell ref="E61:E62"/>
    <mergeCell ref="F61:F62"/>
    <mergeCell ref="G61:G62"/>
    <mergeCell ref="H61:H62"/>
    <mergeCell ref="I61:I62"/>
    <mergeCell ref="AW59:AY59"/>
    <mergeCell ref="Y60:AA60"/>
    <mergeCell ref="AG60:AI60"/>
    <mergeCell ref="AO60:AQ60"/>
    <mergeCell ref="AW60:AY60"/>
    <mergeCell ref="Y58:AA58"/>
    <mergeCell ref="AG58:AI58"/>
    <mergeCell ref="AO58:AQ58"/>
    <mergeCell ref="AW58:AY58"/>
    <mergeCell ref="A74:A77"/>
    <mergeCell ref="I26:I27"/>
    <mergeCell ref="A23:A25"/>
    <mergeCell ref="A26:A27"/>
    <mergeCell ref="A35:A36"/>
    <mergeCell ref="A37:A39"/>
    <mergeCell ref="A40:A41"/>
    <mergeCell ref="A42:A43"/>
    <mergeCell ref="A45:A46"/>
    <mergeCell ref="A56:A57"/>
    <mergeCell ref="C23:C25"/>
    <mergeCell ref="B23:B25"/>
    <mergeCell ref="D23:D25"/>
    <mergeCell ref="H26:H27"/>
    <mergeCell ref="F26:F27"/>
    <mergeCell ref="G26:G27"/>
    <mergeCell ref="B26:B27"/>
    <mergeCell ref="C26:C27"/>
    <mergeCell ref="D26:D27"/>
    <mergeCell ref="E26:E27"/>
    <mergeCell ref="I74:I77"/>
    <mergeCell ref="H74:H77"/>
    <mergeCell ref="G74:G77"/>
    <mergeCell ref="F74:F77"/>
    <mergeCell ref="H23:H25"/>
    <mergeCell ref="I23:I25"/>
    <mergeCell ref="G23:G25"/>
    <mergeCell ref="F23:F25"/>
    <mergeCell ref="E23:E25"/>
    <mergeCell ref="Y23:AA23"/>
    <mergeCell ref="AG23:AI23"/>
    <mergeCell ref="AO23:AQ23"/>
    <mergeCell ref="AW23:AY23"/>
    <mergeCell ref="Y29:AA29"/>
    <mergeCell ref="AG29:AI29"/>
    <mergeCell ref="AO29:AQ29"/>
    <mergeCell ref="Y27:AA27"/>
    <mergeCell ref="AG27:AI27"/>
    <mergeCell ref="AO27:AQ27"/>
    <mergeCell ref="AW27:AY27"/>
    <mergeCell ref="Y24:AA24"/>
    <mergeCell ref="AG24:AI24"/>
    <mergeCell ref="AO24:AQ24"/>
    <mergeCell ref="AW24:AY24"/>
    <mergeCell ref="Y26:AA26"/>
    <mergeCell ref="AG26:AI26"/>
    <mergeCell ref="AO26:AQ26"/>
    <mergeCell ref="AW26:AY26"/>
    <mergeCell ref="AO28:AQ28"/>
    <mergeCell ref="Y25:AA25"/>
    <mergeCell ref="AG25:AI25"/>
    <mergeCell ref="AO25:AQ25"/>
    <mergeCell ref="AW25:AY25"/>
    <mergeCell ref="Y78:AA78"/>
    <mergeCell ref="AG78:AI78"/>
    <mergeCell ref="AO78:AQ78"/>
    <mergeCell ref="AW78:AY78"/>
    <mergeCell ref="AG77:AI77"/>
    <mergeCell ref="AO77:AQ77"/>
    <mergeCell ref="AW77:AY77"/>
    <mergeCell ref="Y75:AA75"/>
    <mergeCell ref="AG75:AI75"/>
    <mergeCell ref="AO75:AQ75"/>
    <mergeCell ref="AW75:AY75"/>
    <mergeCell ref="Y76:AA76"/>
    <mergeCell ref="AG76:AI76"/>
    <mergeCell ref="AO76:AQ76"/>
    <mergeCell ref="AW76:AY76"/>
    <mergeCell ref="Y77:AA77"/>
    <mergeCell ref="AO81:AQ81"/>
    <mergeCell ref="AW81:AY81"/>
    <mergeCell ref="Y82:AA82"/>
    <mergeCell ref="AG82:AI82"/>
    <mergeCell ref="AO82:AQ82"/>
    <mergeCell ref="AW82:AY82"/>
    <mergeCell ref="Y79:AA79"/>
    <mergeCell ref="AG79:AI79"/>
    <mergeCell ref="AO79:AQ79"/>
    <mergeCell ref="AW79:AY79"/>
    <mergeCell ref="Y80:AA80"/>
    <mergeCell ref="AG80:AI80"/>
    <mergeCell ref="AO80:AQ80"/>
    <mergeCell ref="AW80:AY80"/>
    <mergeCell ref="E74:E77"/>
    <mergeCell ref="B74:B77"/>
    <mergeCell ref="C74:C77"/>
    <mergeCell ref="D74:D77"/>
    <mergeCell ref="I56:I57"/>
    <mergeCell ref="H56:H57"/>
    <mergeCell ref="G56:G57"/>
    <mergeCell ref="F56:F57"/>
    <mergeCell ref="E56:E57"/>
    <mergeCell ref="D56:D57"/>
    <mergeCell ref="C56:C57"/>
    <mergeCell ref="B56:B57"/>
    <mergeCell ref="I63:I67"/>
    <mergeCell ref="C63:C67"/>
    <mergeCell ref="D63:D67"/>
    <mergeCell ref="E63:E67"/>
    <mergeCell ref="F63:F67"/>
    <mergeCell ref="G63:G67"/>
    <mergeCell ref="H63:H67"/>
    <mergeCell ref="H59:H60"/>
    <mergeCell ref="G59:G60"/>
    <mergeCell ref="F59:F60"/>
    <mergeCell ref="E59:E60"/>
    <mergeCell ref="AG6:AI6"/>
    <mergeCell ref="AB5:AB6"/>
    <mergeCell ref="AC5:AI5"/>
    <mergeCell ref="H5:H6"/>
    <mergeCell ref="K5:M5"/>
    <mergeCell ref="S5:S6"/>
    <mergeCell ref="B5:B6"/>
    <mergeCell ref="G5:G6"/>
    <mergeCell ref="U5:AA5"/>
    <mergeCell ref="R5:R6"/>
    <mergeCell ref="Y6:AA6"/>
    <mergeCell ref="N5:P5"/>
    <mergeCell ref="Q5:Q6"/>
    <mergeCell ref="I5:I6"/>
    <mergeCell ref="J5:J6"/>
    <mergeCell ref="T5:T6"/>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 ref="AO8:AQ8"/>
    <mergeCell ref="Y7:AA7"/>
    <mergeCell ref="AO30:AQ30"/>
    <mergeCell ref="AO32:AQ32"/>
    <mergeCell ref="Y55:AA55"/>
    <mergeCell ref="AG55:AI55"/>
    <mergeCell ref="Y35:AA35"/>
    <mergeCell ref="AG35:AI35"/>
    <mergeCell ref="AO35:AQ35"/>
    <mergeCell ref="AW35:AY35"/>
    <mergeCell ref="AG36:AI36"/>
    <mergeCell ref="AO36:AQ36"/>
    <mergeCell ref="AW36:AY36"/>
    <mergeCell ref="Y37:AA37"/>
    <mergeCell ref="AG37:AI37"/>
    <mergeCell ref="AO37:AQ37"/>
    <mergeCell ref="AW37:AY37"/>
    <mergeCell ref="Y38:AA38"/>
    <mergeCell ref="AG38:AI38"/>
    <mergeCell ref="AO38:AQ38"/>
    <mergeCell ref="AW38:AY38"/>
    <mergeCell ref="Y39:AA39"/>
    <mergeCell ref="AO54:AQ54"/>
    <mergeCell ref="AO39:AQ39"/>
    <mergeCell ref="AW39:AY39"/>
    <mergeCell ref="Y40:AA40"/>
    <mergeCell ref="A48:A51"/>
    <mergeCell ref="F48:F51"/>
    <mergeCell ref="AW48:AY48"/>
    <mergeCell ref="B48:B51"/>
    <mergeCell ref="C48:C51"/>
    <mergeCell ref="D48:D51"/>
    <mergeCell ref="E48:E51"/>
    <mergeCell ref="H52:H55"/>
    <mergeCell ref="B52:B55"/>
    <mergeCell ref="I52:I55"/>
    <mergeCell ref="AW55:AY55"/>
    <mergeCell ref="A52:A55"/>
    <mergeCell ref="C52:C55"/>
    <mergeCell ref="D52:D55"/>
    <mergeCell ref="E52:E55"/>
    <mergeCell ref="F52:F55"/>
    <mergeCell ref="AW51:AY51"/>
    <mergeCell ref="AG7:AI7"/>
    <mergeCell ref="AO50:AQ50"/>
    <mergeCell ref="AO7:AQ7"/>
    <mergeCell ref="AO49:AQ49"/>
    <mergeCell ref="AO9:AQ9"/>
    <mergeCell ref="Y14:AA14"/>
    <mergeCell ref="AG14:AI14"/>
    <mergeCell ref="AO12:AQ12"/>
    <mergeCell ref="AO13:AQ13"/>
    <mergeCell ref="AO10:AQ10"/>
    <mergeCell ref="Y10:AA10"/>
    <mergeCell ref="AG10:AI10"/>
    <mergeCell ref="AO33:AQ33"/>
    <mergeCell ref="AO34:AQ34"/>
    <mergeCell ref="AO48:AQ48"/>
    <mergeCell ref="AO19:AQ19"/>
    <mergeCell ref="AG12:AI12"/>
    <mergeCell ref="AG20:AI20"/>
    <mergeCell ref="AO20:AQ20"/>
    <mergeCell ref="AG21:AI21"/>
    <mergeCell ref="Y8:AA8"/>
    <mergeCell ref="Y36:AA36"/>
    <mergeCell ref="AO15:AQ15"/>
    <mergeCell ref="AG39:AI39"/>
    <mergeCell ref="A9:A13"/>
    <mergeCell ref="B9:B13"/>
    <mergeCell ref="C9:C13"/>
    <mergeCell ref="D9:D13"/>
    <mergeCell ref="E9:E13"/>
    <mergeCell ref="T89:V89"/>
    <mergeCell ref="AG18:AI18"/>
    <mergeCell ref="Y18:AA18"/>
    <mergeCell ref="AG31:AI31"/>
    <mergeCell ref="Y33:AA33"/>
    <mergeCell ref="Y49:AA49"/>
    <mergeCell ref="AG49:AI49"/>
    <mergeCell ref="AG48:AI48"/>
    <mergeCell ref="AG50:AI50"/>
    <mergeCell ref="Y53:AA53"/>
    <mergeCell ref="Y28:AA28"/>
    <mergeCell ref="Y88:AA88"/>
    <mergeCell ref="Y52:AA52"/>
    <mergeCell ref="AG52:AI52"/>
    <mergeCell ref="Y34:AA34"/>
    <mergeCell ref="AG34:AI34"/>
    <mergeCell ref="Y30:AA30"/>
    <mergeCell ref="Y50:AA50"/>
    <mergeCell ref="G31:G32"/>
    <mergeCell ref="C90:J90"/>
    <mergeCell ref="Y86:AA86"/>
    <mergeCell ref="K89:M89"/>
    <mergeCell ref="Y31:AA31"/>
    <mergeCell ref="A87:AA87"/>
    <mergeCell ref="T86:W86"/>
    <mergeCell ref="I88:J88"/>
    <mergeCell ref="AB86:AE86"/>
    <mergeCell ref="Y54:AA54"/>
    <mergeCell ref="Y56:AA56"/>
    <mergeCell ref="I31:I32"/>
    <mergeCell ref="B31:B32"/>
    <mergeCell ref="C31:C32"/>
    <mergeCell ref="D31:D32"/>
    <mergeCell ref="Y51:AA51"/>
    <mergeCell ref="Y32:AA32"/>
    <mergeCell ref="G52:G55"/>
    <mergeCell ref="Y48:AA48"/>
    <mergeCell ref="G48:G51"/>
    <mergeCell ref="H48:H51"/>
    <mergeCell ref="I48:I51"/>
    <mergeCell ref="A31:A32"/>
    <mergeCell ref="E31:E32"/>
    <mergeCell ref="F31:F32"/>
    <mergeCell ref="H31:H32"/>
    <mergeCell ref="I28:I29"/>
    <mergeCell ref="AO31:AQ31"/>
    <mergeCell ref="C89:J89"/>
    <mergeCell ref="AO86:AQ86"/>
    <mergeCell ref="A28:A29"/>
    <mergeCell ref="B28:B29"/>
    <mergeCell ref="C28:C29"/>
    <mergeCell ref="D28:D29"/>
    <mergeCell ref="AG33:AI33"/>
    <mergeCell ref="AG51:AI51"/>
    <mergeCell ref="AG30:AI30"/>
    <mergeCell ref="AO55:AQ55"/>
    <mergeCell ref="AG54:AI54"/>
    <mergeCell ref="AG56:AI56"/>
    <mergeCell ref="AO56:AQ56"/>
    <mergeCell ref="AO51:AQ51"/>
    <mergeCell ref="AG53:AI53"/>
    <mergeCell ref="AO53:AQ53"/>
    <mergeCell ref="AG86:AI86"/>
    <mergeCell ref="E28:E29"/>
    <mergeCell ref="F28:F29"/>
    <mergeCell ref="G28:G29"/>
    <mergeCell ref="H28:H29"/>
    <mergeCell ref="AW11:AY11"/>
    <mergeCell ref="AO14:AQ14"/>
    <mergeCell ref="F9:F13"/>
    <mergeCell ref="G9:G13"/>
    <mergeCell ref="H9:H13"/>
    <mergeCell ref="I9:I13"/>
    <mergeCell ref="Y20:AA20"/>
    <mergeCell ref="Y21:AA21"/>
    <mergeCell ref="AO11:AQ11"/>
    <mergeCell ref="Y22:AA22"/>
    <mergeCell ref="AG16:AI16"/>
    <mergeCell ref="Y9:AA9"/>
    <mergeCell ref="AG9:AI9"/>
    <mergeCell ref="Y16:AA16"/>
    <mergeCell ref="AG28:AI28"/>
    <mergeCell ref="AG15:AI15"/>
    <mergeCell ref="Y11:AA11"/>
    <mergeCell ref="Y12:AA12"/>
    <mergeCell ref="Y13:AA13"/>
    <mergeCell ref="AG11:AI11"/>
    <mergeCell ref="AW7:AY7"/>
    <mergeCell ref="AW31:AY31"/>
    <mergeCell ref="AW33:AY33"/>
    <mergeCell ref="AW32:AY32"/>
    <mergeCell ref="AW30:AY30"/>
    <mergeCell ref="AW29:AY29"/>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8:AY28"/>
    <mergeCell ref="AW20:AY20"/>
    <mergeCell ref="AO21:AQ21"/>
    <mergeCell ref="AW21:AY21"/>
    <mergeCell ref="AO22:AQ22"/>
    <mergeCell ref="Q89:S89"/>
    <mergeCell ref="Q90:S90"/>
    <mergeCell ref="W90:X90"/>
    <mergeCell ref="AG13:AI13"/>
    <mergeCell ref="AW8:AY8"/>
    <mergeCell ref="AG17:AI17"/>
    <mergeCell ref="Y17:AA17"/>
    <mergeCell ref="Y15:AA15"/>
    <mergeCell ref="AW34:AY34"/>
    <mergeCell ref="AG32:AI32"/>
    <mergeCell ref="Y19:AA19"/>
    <mergeCell ref="AG19:AI19"/>
    <mergeCell ref="AW56:AY56"/>
    <mergeCell ref="AW50:AY50"/>
    <mergeCell ref="AW49:AY49"/>
    <mergeCell ref="AW53:AY53"/>
    <mergeCell ref="AO52:AQ52"/>
    <mergeCell ref="AW52:AY52"/>
    <mergeCell ref="AW86:AY86"/>
    <mergeCell ref="AJ86:AM86"/>
    <mergeCell ref="AR86:AU86"/>
    <mergeCell ref="AW54:AY54"/>
    <mergeCell ref="AG22:AI22"/>
    <mergeCell ref="AW22:AY22"/>
    <mergeCell ref="I35:I36"/>
    <mergeCell ref="H35:H36"/>
    <mergeCell ref="G35:G36"/>
    <mergeCell ref="F35:F36"/>
    <mergeCell ref="E35:E36"/>
    <mergeCell ref="D35:D36"/>
    <mergeCell ref="C35:C36"/>
    <mergeCell ref="B35:B36"/>
    <mergeCell ref="B37:B39"/>
    <mergeCell ref="C37:C39"/>
    <mergeCell ref="D37:D39"/>
    <mergeCell ref="E37:E39"/>
    <mergeCell ref="F37:F39"/>
    <mergeCell ref="G37:G39"/>
    <mergeCell ref="H37:H39"/>
    <mergeCell ref="I37:I39"/>
    <mergeCell ref="H45:H46"/>
    <mergeCell ref="I45:I46"/>
    <mergeCell ref="B45:B46"/>
    <mergeCell ref="C45:C46"/>
    <mergeCell ref="D45:D46"/>
    <mergeCell ref="E45:E46"/>
    <mergeCell ref="F45:F46"/>
    <mergeCell ref="G45:G46"/>
    <mergeCell ref="H40:H41"/>
    <mergeCell ref="I40:I41"/>
    <mergeCell ref="B40:B41"/>
    <mergeCell ref="C40:C41"/>
    <mergeCell ref="D40:D41"/>
    <mergeCell ref="E40:E41"/>
    <mergeCell ref="F40:F41"/>
    <mergeCell ref="G40:G41"/>
    <mergeCell ref="B42:B43"/>
    <mergeCell ref="C42:C43"/>
    <mergeCell ref="D42:D43"/>
    <mergeCell ref="E42:E43"/>
    <mergeCell ref="F42:F43"/>
    <mergeCell ref="H42:H43"/>
    <mergeCell ref="G42:G43"/>
    <mergeCell ref="I42:I43"/>
    <mergeCell ref="Y74:AA74"/>
    <mergeCell ref="Y83:AA83"/>
    <mergeCell ref="Y84:AA84"/>
    <mergeCell ref="Y85:AA85"/>
    <mergeCell ref="AG57:AI57"/>
    <mergeCell ref="AO57:AQ57"/>
    <mergeCell ref="AW57:AY57"/>
    <mergeCell ref="AG73:AI73"/>
    <mergeCell ref="AO73:AQ73"/>
    <mergeCell ref="AW73:AY73"/>
    <mergeCell ref="AG74:AI74"/>
    <mergeCell ref="AO74:AQ74"/>
    <mergeCell ref="AW74:AY74"/>
    <mergeCell ref="AG83:AI83"/>
    <mergeCell ref="AO83:AQ83"/>
    <mergeCell ref="AW83:AY83"/>
    <mergeCell ref="AG84:AI84"/>
    <mergeCell ref="AO84:AQ84"/>
    <mergeCell ref="AW84:AY84"/>
    <mergeCell ref="AG85:AI85"/>
    <mergeCell ref="AO85:AQ85"/>
    <mergeCell ref="AW85:AY85"/>
    <mergeCell ref="Y81:AA81"/>
    <mergeCell ref="AG81:AI81"/>
    <mergeCell ref="AG40:AI40"/>
    <mergeCell ref="AO40:AQ40"/>
    <mergeCell ref="AW40:AY40"/>
    <mergeCell ref="Y41:AA41"/>
    <mergeCell ref="AG41:AI41"/>
    <mergeCell ref="AO41:AQ41"/>
    <mergeCell ref="AW41:AY41"/>
    <mergeCell ref="Y42:AA42"/>
    <mergeCell ref="AG42:AI42"/>
    <mergeCell ref="AO42:AQ42"/>
    <mergeCell ref="AW42:AY42"/>
    <mergeCell ref="Y43:AA43"/>
    <mergeCell ref="AG43:AI43"/>
    <mergeCell ref="AO43:AQ43"/>
    <mergeCell ref="AW43:AY43"/>
    <mergeCell ref="Y44:AA44"/>
    <mergeCell ref="AG44:AI44"/>
    <mergeCell ref="AO44:AQ44"/>
    <mergeCell ref="AW44:AY44"/>
    <mergeCell ref="Y45:AA45"/>
    <mergeCell ref="AG45:AI45"/>
    <mergeCell ref="AO45:AQ45"/>
    <mergeCell ref="AW45:AY45"/>
    <mergeCell ref="Y46:AA46"/>
    <mergeCell ref="AG46:AI46"/>
    <mergeCell ref="AO46:AQ46"/>
    <mergeCell ref="AW46:AY46"/>
    <mergeCell ref="Y47:AA47"/>
    <mergeCell ref="AG47:AI47"/>
    <mergeCell ref="AO47:AQ47"/>
    <mergeCell ref="AW47:AY47"/>
    <mergeCell ref="Y68:AA68"/>
    <mergeCell ref="AG68:AI68"/>
    <mergeCell ref="AO68:AQ68"/>
    <mergeCell ref="AW68:AY68"/>
    <mergeCell ref="Y57:AA57"/>
    <mergeCell ref="Y62:AA62"/>
    <mergeCell ref="AG62:AI62"/>
    <mergeCell ref="AO62:AQ62"/>
    <mergeCell ref="AW62:AY62"/>
    <mergeCell ref="Y61:AA61"/>
    <mergeCell ref="AG61:AI61"/>
    <mergeCell ref="AO61:AQ61"/>
    <mergeCell ref="AW61:AY61"/>
    <mergeCell ref="Y59:AA59"/>
    <mergeCell ref="AG59:AI59"/>
    <mergeCell ref="AO59:AQ59"/>
    <mergeCell ref="AO69:AQ69"/>
    <mergeCell ref="AW69:AY69"/>
    <mergeCell ref="Y70:AA70"/>
    <mergeCell ref="AG70:AI70"/>
    <mergeCell ref="AO70:AQ70"/>
    <mergeCell ref="AW70:AY70"/>
    <mergeCell ref="Y71:AA71"/>
    <mergeCell ref="AG71:AI71"/>
    <mergeCell ref="AO71:AQ71"/>
    <mergeCell ref="AW71:AY71"/>
    <mergeCell ref="AO72:AQ72"/>
    <mergeCell ref="AW72:AY72"/>
    <mergeCell ref="Y63:AA63"/>
    <mergeCell ref="AG63:AI63"/>
    <mergeCell ref="AO63:AQ63"/>
    <mergeCell ref="AW63:AY63"/>
    <mergeCell ref="Y64:AA64"/>
    <mergeCell ref="AG64:AI64"/>
    <mergeCell ref="AO64:AQ64"/>
    <mergeCell ref="AW64:AY64"/>
    <mergeCell ref="Y65:AA65"/>
    <mergeCell ref="AG65:AI65"/>
    <mergeCell ref="AO65:AQ65"/>
    <mergeCell ref="AW65:AY65"/>
    <mergeCell ref="Y66:AA66"/>
    <mergeCell ref="AG66:AI66"/>
    <mergeCell ref="AO66:AQ66"/>
    <mergeCell ref="AW66:AY66"/>
    <mergeCell ref="Y67:AA67"/>
    <mergeCell ref="AG67:AI67"/>
    <mergeCell ref="AO67:AQ67"/>
    <mergeCell ref="AW67:AY67"/>
    <mergeCell ref="Y69:AA69"/>
    <mergeCell ref="AG69:AI69"/>
    <mergeCell ref="A63:A67"/>
    <mergeCell ref="B63:B67"/>
    <mergeCell ref="A71:A73"/>
    <mergeCell ref="AG72:AI72"/>
    <mergeCell ref="B71:B73"/>
    <mergeCell ref="C71:C73"/>
    <mergeCell ref="D71:D73"/>
    <mergeCell ref="E71:E73"/>
    <mergeCell ref="F71:F73"/>
    <mergeCell ref="G71:G73"/>
    <mergeCell ref="H71:H73"/>
    <mergeCell ref="I71:I73"/>
    <mergeCell ref="Y72:AA72"/>
    <mergeCell ref="Y73:AA73"/>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79"/>
      <c r="C2" s="79"/>
      <c r="D2" s="79"/>
      <c r="E2" s="80" t="s">
        <v>18</v>
      </c>
      <c r="F2" s="81"/>
      <c r="G2" s="81"/>
      <c r="H2" s="81"/>
      <c r="I2" s="81"/>
    </row>
    <row r="3" spans="2:10" x14ac:dyDescent="0.25">
      <c r="B3" s="79"/>
      <c r="C3" s="79"/>
      <c r="D3" s="79"/>
      <c r="E3" s="82" t="s">
        <v>34</v>
      </c>
      <c r="F3" s="83"/>
      <c r="G3" s="84"/>
      <c r="H3" s="85" t="s">
        <v>22</v>
      </c>
      <c r="I3" s="85"/>
    </row>
    <row r="4" spans="2:10" x14ac:dyDescent="0.25">
      <c r="B4" s="79"/>
      <c r="C4" s="79"/>
      <c r="D4" s="79"/>
      <c r="E4" s="82" t="s">
        <v>35</v>
      </c>
      <c r="F4" s="83"/>
      <c r="G4" s="84"/>
      <c r="H4" s="86" t="s">
        <v>23</v>
      </c>
      <c r="I4" s="86"/>
    </row>
    <row r="7" spans="2:10" x14ac:dyDescent="0.25">
      <c r="B7" s="87" t="s">
        <v>24</v>
      </c>
      <c r="C7" s="87"/>
      <c r="D7" s="87"/>
      <c r="E7" s="87"/>
      <c r="F7" s="87"/>
      <c r="G7" s="87"/>
      <c r="H7" s="87"/>
      <c r="I7" s="87"/>
      <c r="J7" s="2"/>
    </row>
    <row r="8" spans="2:10" x14ac:dyDescent="0.25">
      <c r="B8" s="3" t="s">
        <v>25</v>
      </c>
      <c r="C8" s="3" t="s">
        <v>26</v>
      </c>
      <c r="D8" s="81" t="s">
        <v>27</v>
      </c>
      <c r="E8" s="81"/>
      <c r="F8" s="81"/>
      <c r="G8" s="81"/>
      <c r="H8" s="81"/>
      <c r="I8" s="81"/>
      <c r="J8" s="2"/>
    </row>
    <row r="9" spans="2:10" x14ac:dyDescent="0.25">
      <c r="B9" s="4">
        <v>1</v>
      </c>
      <c r="C9" s="5">
        <v>42725</v>
      </c>
      <c r="D9" s="86" t="s">
        <v>28</v>
      </c>
      <c r="E9" s="86"/>
      <c r="F9" s="86"/>
      <c r="G9" s="86"/>
      <c r="H9" s="86"/>
      <c r="I9" s="86"/>
      <c r="J9" s="2"/>
    </row>
    <row r="10" spans="2:10" ht="28.5" customHeight="1" x14ac:dyDescent="0.25">
      <c r="B10" s="4">
        <v>2</v>
      </c>
      <c r="C10" s="5">
        <v>43801</v>
      </c>
      <c r="D10" s="88" t="s">
        <v>33</v>
      </c>
      <c r="E10" s="88"/>
      <c r="F10" s="88"/>
      <c r="G10" s="88"/>
      <c r="H10" s="88"/>
      <c r="I10" s="88"/>
      <c r="J10" s="2"/>
    </row>
    <row r="11" spans="2:10" x14ac:dyDescent="0.25">
      <c r="B11" s="6"/>
      <c r="C11" s="6"/>
      <c r="D11" s="6"/>
      <c r="E11" s="6"/>
      <c r="F11" s="6"/>
      <c r="G11" s="6"/>
      <c r="H11" s="6"/>
      <c r="I11" s="6"/>
      <c r="J11" s="6"/>
    </row>
    <row r="12" spans="2:10" x14ac:dyDescent="0.25">
      <c r="B12" s="89" t="s">
        <v>13</v>
      </c>
      <c r="C12" s="90"/>
      <c r="D12" s="91"/>
      <c r="E12" s="81" t="s">
        <v>29</v>
      </c>
      <c r="F12" s="81"/>
      <c r="G12" s="81"/>
      <c r="H12" s="81" t="s">
        <v>15</v>
      </c>
      <c r="I12" s="81"/>
    </row>
    <row r="13" spans="2:10" ht="52.5" customHeight="1" x14ac:dyDescent="0.25">
      <c r="B13" s="92"/>
      <c r="C13" s="92"/>
      <c r="D13" s="92"/>
      <c r="E13" s="93"/>
      <c r="F13" s="94"/>
      <c r="G13" s="95"/>
      <c r="H13" s="96"/>
      <c r="I13" s="97"/>
    </row>
    <row r="14" spans="2:10" ht="33.75" customHeight="1" x14ac:dyDescent="0.25">
      <c r="B14" s="98" t="s">
        <v>30</v>
      </c>
      <c r="C14" s="99"/>
      <c r="D14" s="99"/>
      <c r="E14" s="99" t="s">
        <v>31</v>
      </c>
      <c r="F14" s="99"/>
      <c r="G14" s="99"/>
      <c r="H14" s="98" t="s">
        <v>32</v>
      </c>
      <c r="I14" s="100"/>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OAP</cp:lastModifiedBy>
  <cp:lastPrinted>2023-12-28T15:26:07Z</cp:lastPrinted>
  <dcterms:created xsi:type="dcterms:W3CDTF">2013-11-25T15:22:13Z</dcterms:created>
  <dcterms:modified xsi:type="dcterms:W3CDTF">2024-11-26T16:53:09Z</dcterms:modified>
</cp:coreProperties>
</file>