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192.168.10.203\Institucional\SPAP\planeacion\1 EQUIPO SIG MIPG\Doc SIG\VIGENTE\Estrategicos\Direccion estrat\Otros\"/>
    </mc:Choice>
  </mc:AlternateContent>
  <xr:revisionPtr revIDLastSave="0" documentId="13_ncr:1_{5FB7549A-D5AA-46D0-823A-B2F08968268C}" xr6:coauthVersionLast="47" xr6:coauthVersionMax="47" xr10:uidLastSave="{00000000-0000-0000-0000-000000000000}"/>
  <bookViews>
    <workbookView xWindow="-110" yWindow="-110" windowWidth="19420" windowHeight="10300" xr2:uid="{00000000-000D-0000-FFFF-FFFF00000000}"/>
  </bookViews>
  <sheets>
    <sheet name="PM" sheetId="1" r:id="rId1"/>
    <sheet name="Control" sheetId="3" state="hidden" r:id="rId2"/>
  </sheets>
  <definedNames>
    <definedName name="_xlnm._FilterDatabase" localSheetId="0" hidden="1">PM!$A$6:$BD$55</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2" i="1" l="1"/>
  <c r="AV119" i="1" l="1"/>
  <c r="AN119" i="1"/>
  <c r="AF119" i="1"/>
  <c r="X119" i="1"/>
  <c r="A9" i="1" l="1"/>
  <c r="A14" i="1" s="1"/>
  <c r="A15" i="1" s="1"/>
  <c r="A16" i="1" l="1"/>
  <c r="A17" i="1" s="1"/>
  <c r="A18" i="1" s="1"/>
  <c r="A19" i="1" s="1"/>
  <c r="A20" i="1" s="1"/>
  <c r="A21" i="1" s="1"/>
  <c r="A22" i="1" s="1"/>
  <c r="A23" i="1" s="1"/>
  <c r="A26" i="1" s="1"/>
  <c r="A28" i="1" s="1"/>
  <c r="A30" i="1" s="1"/>
  <c r="A31" i="1" s="1"/>
  <c r="A33" i="1" l="1"/>
  <c r="A34" i="1" s="1"/>
  <c r="A35" i="1" s="1"/>
  <c r="A37" i="1" s="1"/>
  <c r="A40" i="1" s="1"/>
  <c r="A42" i="1" s="1"/>
  <c r="A44" i="1" s="1"/>
  <c r="A45" i="1" s="1"/>
  <c r="A47" i="1" s="1"/>
  <c r="A48" i="1" s="1"/>
  <c r="A52" i="1" s="1"/>
  <c r="A56" i="1" s="1"/>
  <c r="A58" i="1" l="1"/>
  <c r="A59" i="1" l="1"/>
  <c r="A61" i="1" l="1"/>
  <c r="A63" i="1" l="1"/>
  <c r="A68" i="1" l="1"/>
  <c r="A93" i="1" l="1"/>
  <c r="A94" i="1" s="1"/>
  <c r="A97" i="1" s="1"/>
  <c r="A101" i="1" s="1"/>
  <c r="A105" i="1" s="1"/>
  <c r="A108" i="1" s="1"/>
  <c r="A111" i="1" s="1"/>
  <c r="A69" i="1"/>
  <c r="A74" i="1" s="1"/>
  <c r="A77" i="1" s="1"/>
  <c r="A81" i="1" s="1"/>
  <c r="A86" i="1" s="1"/>
  <c r="A9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user</author>
    <author>Luis Jorge Rosso Suescun</author>
  </authors>
  <commentList>
    <comment ref="C5" authorId="0" shapeId="0" xr:uid="{00000000-0006-0000-0000-000001000000}">
      <text>
        <r>
          <rPr>
            <sz val="8"/>
            <color indexed="81"/>
            <rFont val="Tahoma"/>
            <family val="2"/>
          </rPr>
          <t>Fecha en la que se reporta el hallazgo, no conformidad o acción de mejora.</t>
        </r>
      </text>
    </comment>
    <comment ref="F5" authorId="0" shapeId="0" xr:uid="{00000000-0006-0000-0000-000002000000}">
      <text>
        <r>
          <rPr>
            <sz val="8"/>
            <color indexed="81"/>
            <rFont val="Tahoma"/>
            <family val="2"/>
          </rPr>
          <t>Relacione el procesos al cual se va a asignar el hallazgo, no conformidad o acción de mejora.</t>
        </r>
      </text>
    </comment>
    <comment ref="H5" authorId="0" shapeId="0" xr:uid="{00000000-0006-0000-0000-000003000000}">
      <text>
        <r>
          <rPr>
            <sz val="8"/>
            <color indexed="81"/>
            <rFont val="Tahoma"/>
            <family val="2"/>
          </rPr>
          <t>Describa de forma clara y completa el hallazgo, no conformidad o acción de mejora.</t>
        </r>
      </text>
    </comment>
    <comment ref="I5"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xr:uid="{00000000-0006-0000-0000-000005000000}">
      <text>
        <r>
          <rPr>
            <sz val="8"/>
            <color indexed="81"/>
            <rFont val="Tahoma"/>
            <family val="2"/>
          </rPr>
          <t>Describa la acción(es) que se llevara(n) a cabo para eliminar la causa raíz del hallazgo.</t>
        </r>
      </text>
    </comment>
    <comment ref="Q5" authorId="0" shapeId="0" xr:uid="{00000000-0006-0000-0000-000006000000}">
      <text>
        <r>
          <rPr>
            <sz val="8"/>
            <color indexed="81"/>
            <rFont val="Tahoma"/>
            <family val="2"/>
          </rPr>
          <t>Relacione el cargo responsable de ejecutar la acción.</t>
        </r>
      </text>
    </comment>
    <comment ref="R5" authorId="0" shapeId="0" xr:uid="{00000000-0006-0000-0000-000007000000}">
      <text>
        <r>
          <rPr>
            <sz val="8"/>
            <color indexed="81"/>
            <rFont val="Tahoma"/>
            <family val="2"/>
          </rPr>
          <t>Producto o resultado esperado de la(s) acción(es).</t>
        </r>
      </text>
    </comment>
    <comment ref="S5" authorId="0" shapeId="0" xr:uid="{00000000-0006-0000-0000-000008000000}">
      <text>
        <r>
          <rPr>
            <sz val="8"/>
            <color indexed="81"/>
            <rFont val="Tahoma"/>
            <family val="2"/>
          </rPr>
          <t>Medición del Resultado o Producto</t>
        </r>
      </text>
    </comment>
    <comment ref="T5"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xr:uid="{00000000-0006-0000-0000-00000A000000}">
      <text>
        <r>
          <rPr>
            <sz val="8"/>
            <color indexed="81"/>
            <rFont val="Tahoma"/>
            <family val="2"/>
          </rPr>
          <t>Indique el No. de Seguimiento.
1. Marzo
2. Junio
3. Septiembre
4. Diciembre</t>
        </r>
      </text>
    </comment>
    <comment ref="AB5"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xr:uid="{00000000-0006-0000-0000-00000C000000}">
      <text>
        <r>
          <rPr>
            <sz val="8"/>
            <color indexed="81"/>
            <rFont val="Tahoma"/>
            <family val="2"/>
          </rPr>
          <t>Indique el No. de Seguimiento.
1. Marzo
2. Junio
3. Septiembre
4. Diciembre</t>
        </r>
      </text>
    </comment>
    <comment ref="AJ5"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xr:uid="{00000000-0006-0000-0000-00000E000000}">
      <text>
        <r>
          <rPr>
            <sz val="8"/>
            <color indexed="81"/>
            <rFont val="Tahoma"/>
            <family val="2"/>
          </rPr>
          <t>Indique el No. de Seguimiento.
1. Marzo
2. Junio
3. Septiembre
4. Diciembre</t>
        </r>
      </text>
    </comment>
    <comment ref="AR5"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xr:uid="{00000000-0006-0000-0000-000010000000}">
      <text>
        <r>
          <rPr>
            <sz val="8"/>
            <color indexed="81"/>
            <rFont val="Tahoma"/>
            <family val="2"/>
          </rPr>
          <t>Indique el No. de Seguimiento.
1. Marzo
2. Junio
3. Septiembre
4. Diciembre</t>
        </r>
      </text>
    </comment>
    <comment ref="U6" authorId="2" shapeId="0" xr:uid="{00000000-0006-0000-0000-000011000000}">
      <text>
        <r>
          <rPr>
            <b/>
            <sz val="9"/>
            <color indexed="81"/>
            <rFont val="Tahoma"/>
            <family val="2"/>
          </rPr>
          <t>user:</t>
        </r>
        <r>
          <rPr>
            <sz val="9"/>
            <color indexed="81"/>
            <rFont val="Tahoma"/>
            <family val="2"/>
          </rPr>
          <t xml:space="preserve">
Fecha del reporte del seguimiento</t>
        </r>
      </text>
    </comment>
    <comment ref="X6" authorId="0" shapeId="0" xr:uid="{00000000-0006-0000-0000-000012000000}">
      <text>
        <r>
          <rPr>
            <sz val="8"/>
            <color indexed="81"/>
            <rFont val="Tahoma"/>
            <family val="2"/>
          </rPr>
          <t>Porcentaje de avance de la acción, según el indicador establecido.</t>
        </r>
      </text>
    </comment>
    <comment ref="Y6" authorId="3" shapeId="0" xr:uid="{00000000-0006-0000-0000-000013000000}">
      <text>
        <r>
          <rPr>
            <sz val="9"/>
            <color indexed="81"/>
            <rFont val="Tahoma"/>
            <family val="2"/>
          </rPr>
          <t>Relacione acá la descripción cualitativa del avance.</t>
        </r>
      </text>
    </comment>
    <comment ref="AF6" authorId="0" shapeId="0" xr:uid="{00000000-0006-0000-0000-000014000000}">
      <text>
        <r>
          <rPr>
            <sz val="8"/>
            <color indexed="81"/>
            <rFont val="Tahoma"/>
            <family val="2"/>
          </rPr>
          <t>Porcentaje de avance de la acción, según el indicador establecido.</t>
        </r>
      </text>
    </comment>
    <comment ref="AG6" authorId="3" shapeId="0" xr:uid="{00000000-0006-0000-0000-000015000000}">
      <text>
        <r>
          <rPr>
            <sz val="9"/>
            <color indexed="81"/>
            <rFont val="Tahoma"/>
            <family val="2"/>
          </rPr>
          <t>Relacione acá la descripción cualitativa del avance.</t>
        </r>
      </text>
    </comment>
    <comment ref="AN6" authorId="0" shapeId="0" xr:uid="{00000000-0006-0000-0000-000016000000}">
      <text>
        <r>
          <rPr>
            <sz val="8"/>
            <color indexed="81"/>
            <rFont val="Tahoma"/>
            <family val="2"/>
          </rPr>
          <t>Porcentaje de avance de la acción, según el indicador establecido.</t>
        </r>
      </text>
    </comment>
    <comment ref="AO6" authorId="3" shapeId="0" xr:uid="{00000000-0006-0000-0000-000017000000}">
      <text>
        <r>
          <rPr>
            <sz val="9"/>
            <color indexed="81"/>
            <rFont val="Tahoma"/>
            <family val="2"/>
          </rPr>
          <t>Relacione acá la descripción cualitativa del avance.</t>
        </r>
      </text>
    </comment>
    <comment ref="AV6" authorId="0" shapeId="0" xr:uid="{00000000-0006-0000-0000-000018000000}">
      <text>
        <r>
          <rPr>
            <sz val="8"/>
            <color indexed="81"/>
            <rFont val="Tahoma"/>
            <family val="2"/>
          </rPr>
          <t>Porcentaje de avance de la acción, según el indicador establecido.</t>
        </r>
      </text>
    </comment>
    <comment ref="AW6" authorId="3" shapeId="0" xr:uid="{00000000-0006-0000-0000-000019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<sst xmlns="http://schemas.openxmlformats.org/spreadsheetml/2006/main" count="1295" uniqueCount="558">
  <si>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</si>
  <si>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</si>
  <si>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</si>
  <si>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</si>
  <si>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</si>
  <si>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</si>
  <si>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</si>
  <si>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</si>
  <si>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</si>
  <si>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</si>
  <si>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</si>
  <si>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</si>
  <si>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</si>
  <si>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</si>
  <si>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</si>
  <si>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</si>
  <si>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</si>
  <si>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</si>
  <si>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</si>
  <si>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</si>
  <si>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</si>
  <si>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</si>
  <si>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</si>
  <si>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</si>
  <si>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</si>
  <si>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</si>
  <si>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</si>
  <si>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</si>
  <si>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</si>
  <si>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</si>
  <si>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</si>
  <si>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</si>
  <si>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</si>
  <si>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</si>
  <si>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</si>
  <si>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</si>
  <si>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Auditoría Interna de Control Interno</t>
  </si>
  <si>
    <t>Gestión Documental</t>
  </si>
  <si>
    <t>Gestión de Talento Humano</t>
  </si>
  <si>
    <t xml:space="preserve">Ejecución de Proyectos </t>
  </si>
  <si>
    <t>% 
AVANCE</t>
  </si>
  <si>
    <t xml:space="preserve">Porcentaje de Avance </t>
  </si>
  <si>
    <t>No aplica por tratarse de una oportunidad de mejora.</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</si>
  <si>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</si>
  <si>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</si>
  <si>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</si>
  <si>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</si>
  <si>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</si>
  <si>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</si>
  <si>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SEGUIMIENTO No. _1_ A Enero - Marzo</t>
  </si>
  <si>
    <t>SEGUIMIENTO No. _2_ Abril - Junio</t>
  </si>
  <si>
    <t>SEGUIMIENTO No. _3_ Julio - Septiembre</t>
  </si>
  <si>
    <t>SEGUIMIENTO No. _4_Octubre - Diciembre</t>
  </si>
  <si>
    <t>Gestión Contractual</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</si>
  <si>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</si>
  <si>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</si>
  <si>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</si>
  <si>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</si>
  <si>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</si>
  <si>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</si>
  <si>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Esperanza Peña Quintero</t>
  </si>
  <si>
    <t>Auditoría Externa - ICONTEC</t>
  </si>
  <si>
    <t>María Constanza Eraso Concha</t>
  </si>
  <si>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</si>
  <si>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</si>
  <si>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</si>
  <si>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</si>
  <si>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</si>
  <si>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GPS-2023-004</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</si>
  <si>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</si>
  <si>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</si>
  <si>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2 jornadas de socialización y capacitación sobre la gestión y archivos de los documentos asociados a Terceros Concurrentes al equipo de predios</t>
  </si>
  <si>
    <t>Solicitar, programar y realizar jornadas capacitación sobre la administración de (documentos físicos y/o electrónicos) correspondientes a los procesos asociados a Terceros Concurrentes.</t>
  </si>
  <si>
    <t>Vencida</t>
  </si>
  <si>
    <t>Abierta</t>
  </si>
  <si>
    <t>Cumplida Inefectiva</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</si>
  <si>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</si>
  <si>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</si>
  <si>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</si>
  <si>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</si>
  <si>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EFP-2023-001</t>
  </si>
  <si>
    <t>Socializar los lineamientos documentados.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</si>
  <si>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</si>
  <si>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</si>
  <si>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</si>
  <si>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</si>
  <si>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</si>
  <si>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</si>
  <si>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</si>
  <si>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</si>
  <si>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</si>
  <si>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</si>
  <si>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</si>
  <si>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Auditoría Interna - RC Consultores</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</si>
  <si>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</si>
  <si>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</si>
  <si>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</si>
  <si>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Acta de seguimiento a la implementación del formato.</t>
  </si>
  <si>
    <t>GC-2023-002</t>
  </si>
  <si>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</si>
  <si>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Evaluar el impacto de la divulgación en el cumplimiento de las directrices relacionadas con la herramienta de gestión del cambio.</t>
  </si>
  <si>
    <t>Un informe con los resultados de la evaluación del impacto de las socializaciones y divulgación de la herramienta de gestión del cambio.</t>
  </si>
  <si>
    <t>EFP-2023-002</t>
  </si>
  <si>
    <t>100% de los enlaces de las Subgerencias Líderes de Proyecto con los lineamientos socializados.</t>
  </si>
  <si>
    <t>DE-2023-003</t>
  </si>
  <si>
    <t>Revisar los controles y las acciones de los mapas de riesgos y oportunidades de los procesos vigentes siguiendo la nueva metodología y realizar los ajustes que correspondan.</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</si>
  <si>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</si>
  <si>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</si>
  <si>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</si>
  <si>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t>100% de los Líderes Operativos con la estrategia socializada.</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</si>
  <si>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</si>
  <si>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</si>
  <si>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</si>
  <si>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</si>
  <si>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</si>
  <si>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</si>
  <si>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GTH-2023-001</t>
  </si>
  <si>
    <t>No se evidencia la evaluación de eficacia de las inducciones realizadas a la señora Jenny Carolina Ramírez, quien fue contratada en el mes de enero de 2023 para desempeñar el cargo de Gerente de Estructuración de Proyectos.</t>
  </si>
  <si>
    <t>Profesional de Capacitaciones y Bienestar Gestión de Talento Humano</t>
  </si>
  <si>
    <t>No evidencia la evaluación de eficacia en las evaluaciones de las inducciones realizadas.
El funcionario no realizó las evaluaciones en las herramientas dispuestas.
Las herramientas de seguimiento que tienen como objetivo asegurar la evaluación de la eficacia no entregan el resultado esperado.</t>
  </si>
  <si>
    <t xml:space="preserve">5% de incremento en la asistencia a las capacitaciones </t>
  </si>
  <si>
    <t>Promedio actual de asistencia a capacitaciones / Promedio base de asistencia</t>
  </si>
  <si>
    <t>Buscar herramientas u otros mecanismos que permitan hacer más trazables las acciones que se toman cuando una capacitación no cumple con el nivel de cobertura esperado, y así garantizar que el personal faltante se cubre respecto a las temáticas que se encuentran pendientes.</t>
  </si>
  <si>
    <t>GTH-2023-004</t>
  </si>
  <si>
    <t>EP-2023-004</t>
  </si>
  <si>
    <t xml:space="preserve">Debilidades en el Planteamiento en la Matriz de Riesgos Asociados al Proyecto
Si bien, el proceso cuenta con el riesgo “Posibilidad de afectación económica y reputacional por multas, sanciones o demandas debido al incumplimiento de requisitos exigidos por las Entidades competentes para la entrega de las obras de urbanismo.”, éste se evalúa hasta finalizar la entrega de los proyectos.
Y aunque el proyecto estableció riesgos asociados al proceso de contratación (22 Riesgos contrato Diseño y Construcción), no se evidencia que el proyecto tenga establecida una matriz de riesgos propia, que contemple todas las etapas de la obra y así garantizar una adecuada gestión del riesgo, más aún cuando se han materializado situaciones que pueden afectar a la Empresa por el cumplimiento inefectivo de las obligaciones adquiridas por parte del contratista, como es el caso específico del Estudio de Suelos y posteriores demoras en la ejecución del pilotaje de la obra, riesgo que no se contempló en la matriz al efectuar la contratación; además, no evidencia una periodicidad establecida del seguimiento a los riesgos planteados. De otra parte, ha sido necesario ejecutar planes de contingencia frente a riesgos que se han materializado, pero no habían sido contemplados en las matrices existentes y no se observan controles preventivos que eviten esa situación. </t>
  </si>
  <si>
    <t>Debilidad en la apropiación de los lineamientos documentados en materia de gestión de riesgos para proyectos.
Desarticulación de los esfuerzos institucionales en la gestión y administración de riesgos.
Debilidad en los lineamientos documentados respecto al tratamiento y reporte de riesgos materializados en la gestión de los proyectos.
Debilidad en los lineamientos documentados respecto al tratamiento y reporte de riesgos materializados en la gestión de los proyectos.</t>
  </si>
  <si>
    <t>Realizar una sesión de café "lecciones aprendidas y riesgos", en el cual se revisarán los riesgos de los proyectos en ejecución".</t>
  </si>
  <si>
    <t>Reportar la materialización del riesgo para los proyectos que lidera la Subgerencia, así como las acciones de contingencia generadas, a la Oficina de Control Interno y a la Subgerencia de Planeación y Administración de Proyectos, cuando haya lugar a ello.</t>
  </si>
  <si>
    <t xml:space="preserve">1 Informe de Buenas prácticas, lecciones aprendidas con la identificación de los riesgos para el proyecto. </t>
  </si>
  <si>
    <t>Comunicación oficial con el reporte de la materialización del riesgo y acción de contingencia.</t>
  </si>
  <si>
    <t>Medir la proporción de participación con relación a la evaluación de eficacia de la inducción y del Onboarding.</t>
  </si>
  <si>
    <t>EP-2023-005</t>
  </si>
  <si>
    <t>No se evidencia que se hayan tomado acciones a partir de la materialización de uno de los riesgos definidos en la matriz de riesgos del proyecto edificios Samper y enfermedades tropicales.</t>
  </si>
  <si>
    <t>Socializar las guías actualizadas.</t>
  </si>
  <si>
    <t>Realizar socialización a los gerentes o líderes de proyecto sobre la gestión de riesgos de proyectos (definición, seguimiento tratamiento y reporte).</t>
  </si>
  <si>
    <t>Actualizar el módulo de Onboarding (estrategia de inducción y reinducción) incluyendo el componente de riesgos proyectos.</t>
  </si>
  <si>
    <t>Realizar monitoreo de la definición y seguimiento de los riesgos de proyectos piloto y/o priorizados.</t>
  </si>
  <si>
    <t>1 informe de seguimiento de los riesgos de proyectos piloto y/o priorizados.</t>
  </si>
  <si>
    <t>Realizar el reporte del monitoreo de riesgos de proyectos piloto y/o priorizados.</t>
  </si>
  <si>
    <t>Reportes de monitoreo de riesgos de los proyectos priorizados.</t>
  </si>
  <si>
    <t>Procesos misionales con proyectos en ejecución</t>
  </si>
  <si>
    <t>Modulo SIG Onboarding con el componente de riesgos de proyectos.</t>
  </si>
  <si>
    <t>Presentar los resultados evaluación de la eficacia a los riesgos y oportunidades a la Alta Dirección.</t>
  </si>
  <si>
    <t>Socializar los ajustes realizados en los lineamientos documentados definidos para riesgos y oportunidades.</t>
  </si>
  <si>
    <t>Plan de Mejoramiento</t>
  </si>
  <si>
    <t>VIGENCIA: 2024</t>
  </si>
  <si>
    <t>Estructuración de Proyectos</t>
  </si>
  <si>
    <t>Gestión Predial</t>
  </si>
  <si>
    <t>Direccionamiento y Planeación Institucional</t>
  </si>
  <si>
    <t>Jefe Oficina Asesora de Planeación</t>
  </si>
  <si>
    <t>Director Técnico de Estructuración de Proyectos</t>
  </si>
  <si>
    <t>Director de Contratación</t>
  </si>
  <si>
    <t>Subgerente de Ejecución de Proyectos</t>
  </si>
  <si>
    <t>GP-2024-001</t>
  </si>
  <si>
    <t>No se evidencia fecha de suscripción del Convenio Interadministrativo 1007 de 2023.
En la documentación dispuesta del Convenio Interadministrativo 1007 de 2023, se observa la suscripción por parte de las diferentes entidades involucradas, no obstante en el campo de “en Bogotá D.C. a los ....” No se encuentra debidamente fechado ( no parece registrado, día, mes, ni año de la suscripción).</t>
  </si>
  <si>
    <t>Director Técnico de Gestión Predial</t>
  </si>
  <si>
    <t>GP-2024-002</t>
  </si>
  <si>
    <t>Implementar lineamientos en los documentos correspondientes del MIPG de la Empresa que sirvan de soporte para establecer el momento en el cual deben solicitarse los avalúos comerciales.</t>
  </si>
  <si>
    <t>GP-2024-003</t>
  </si>
  <si>
    <t>GP-2024-004</t>
  </si>
  <si>
    <t>Comunicación asertiva entre los procesos.
Al realizar la solicitud de la información de la auditoría en curso se evidenció que los procesos de Formulación de Instrumentos, Evaluación Financiera de Proyectos, Gestión Predial y Social y Comercialización, que intervienen en la consecución de la meta no identifican específicamente las entradas y salidas de la información y los diferentes responsables reales de la misma conforme competencias asignadas.</t>
  </si>
  <si>
    <t>Actualizar la caracterización de los proceso de Estructuración de Proyectos, Gestión Predial, Gestión Urbana y Gestión Comercial con el fin de garantizar la comunicación asertiva entre los mismos.</t>
  </si>
  <si>
    <t>Número de actualizaciones realizadas / Número de actualizaciones programadas</t>
  </si>
  <si>
    <t>100% profesionales del equipo de trabajo de la Dirección Técnica de Gestión Predial</t>
  </si>
  <si>
    <t>100% de documentos actualizados con lineamientos sobre avalúos comerciales.</t>
  </si>
  <si>
    <t>Documentos actualizados con lineamientos sobre avalúos comerciales./ documentos programados</t>
  </si>
  <si>
    <t>Desconocimiento de los profesionales que atendieron la Auditoria</t>
  </si>
  <si>
    <t>No existen lineamientos estandarizados en el MIPG que permitan determinar el momento en el que se deben solicitar los avalúos comerciales.</t>
  </si>
  <si>
    <t>No se tienen riesgos asociados al cumplimiento de las metas del Plan de Desarrollo.</t>
  </si>
  <si>
    <t>Falta de revisión conjunta de las caracterizaciones, para garantizar la coherencia entre las entradas y salidas de cada proceso..</t>
  </si>
  <si>
    <t xml:space="preserve">Lideres de proceso y operativos de la Subgerencia de Planeamiento y Estructuración </t>
  </si>
  <si>
    <t xml:space="preserve">Informar a los profesionales del equipo de trabajo de la Dirección Técnica de Gestión Predial, que en el marco de una auditoría relacionada con convenios y/o contratos, los documentos oficiales deberán consultarse directamente en la plataforma SECOP. </t>
  </si>
  <si>
    <t xml:space="preserve">Revisar y actualizar la matriz de riesgo, de manera que incluya un riesgo asociado al cumplimiento de la meta de adquisición de predios, si se considera pertinente. </t>
  </si>
  <si>
    <t xml:space="preserve">Un (1) mapa de riesgos institucional actualizado si procede </t>
  </si>
  <si>
    <t xml:space="preserve">Una (1) caracterización actualizada por cada proceso </t>
  </si>
  <si>
    <t xml:space="preserve">Debilidades en la planeación de la ejecución del proyecto con referencia a los valores indexados en la elaboración de los avalúos comerciales
Respecto al tema de los avalúos, el proceso responsable informo que el pasado 30 de mayo de 2023 la Dirección de Predios compartió los avalúos preliminares contratados con UAECD para revisión por parte de SGI y SGU. Dichos avalúos contenían valores de referencia de venta de productos inmobiliarios y costos de construcción que difieren de los ejercicios avanzados por la Empresa. En tal sentido, el pasado 20 de junio de 2023, la SGU emitió observaciones a dichos avalúos.
Se recibió el 30 de agosto de 2023, por parte de la Gerencia de estructuración de proyectos, los resultados de la prefactibilidad del desarrollo de la MZ 7 el cual arrojó valores positivos. No obstante, se encuentra pendiente contrastar este ejercicio con los valores indexados en la elaboración de los avalúos catastrales.
A la fecha del reporte de información presentada por la Subgerencia Urbana, se informó que aún se encuentra pendiente el ajuste de estos avalúos por parte de UAECD lo que, de una parte, es condicionante para terminar el ejercicio de prefactibilidad, pero también para la oferta de compra a los propietarios que manifestaron intención de enajenación voluntaria y cumplir con la meta de gestión de suelos de la Dirección de Predios. </t>
  </si>
  <si>
    <t xml:space="preserve">Debilidades en el Planteamiento en la Matriz de Riesgos Asociados a la adquisición de suelos
Al realizar la revisión de los riesgos, los procesos que intervienen en esta meta, no se evidencia un riesgo asociado al cumplimiento de las metas de plan de desarrollo, a su cargo, en específico a la relacionada con la adquisición de suelo, solo se evidencia el riesgo denominado “Posibilidad de afectación económica y reputacional por el sobrecosto en el proceso de adquisición debido a fallas en el seguimiento y control de las Instrucciones fiduciarias, notificaciones (Oferta y Expropiación), Insumos (Registros topográficos), y contestación en tiempo de recursos de reposición.” El cual está relacionado al posible sobrecosto de los suelos más no a la adquisición de los suelos destinados a los diferentes proyectos de la Empresa </t>
  </si>
  <si>
    <t>NC1: Publicación en el SECOP de los documentos del proceso contractual. 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</si>
  <si>
    <t>No conformidad: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Oportunidad de Mejora: Emplear en todos los casos las herramientas que brinda el sistema de calidad para planificar los cambios del proceso de tal manera que se identifiquen los riesgos asociados al mismo, las acciones para abordarlos, el cronograma de trabajo y el seguimiento a las mismas.</t>
  </si>
  <si>
    <t>Enviar informe a los líderes y directivos con los colaboradores que no han realizado debidamente las evaluaciones del Onboarding y de inducción general.</t>
  </si>
  <si>
    <t>1 Informe del estado de desarrollo de capacitaciones de inducción general y programa Onboarding.</t>
  </si>
  <si>
    <t># de informes elaborados / # informes programados</t>
  </si>
  <si>
    <t>Incrementar la participación de los Colaboradores de la Empresa en las actividades de Capacitación.</t>
  </si>
  <si>
    <t>GC-2024-001</t>
  </si>
  <si>
    <t>Auditoría Interna</t>
  </si>
  <si>
    <t>NC - 3 Inexactitud en la información de los documentos del contrato de prestación de servicios No. 345 de 2022.
NC -12 Diferencia en los estudios previos publicados en el sistema TAMPUS y en SECOP, respecto del contrato 316 de 2023.</t>
  </si>
  <si>
    <t>Errores humanos.
Falta de seguimiento a los documentos publicados en los aplicativos.</t>
  </si>
  <si>
    <t>Revisar y actualizar el protocolo de publicación conforme a los lineamientos actuales de la Empresa.</t>
  </si>
  <si>
    <t>GC-2024-002</t>
  </si>
  <si>
    <t>GC-2024-003</t>
  </si>
  <si>
    <t>NC - 6 Cobertura en el Sistema General de Riesgos Laborales en los contratos de prestación de servicios personales.
NC -14 Asignación del nivel de riesgo laboral en el contrato de prestación de servicios No. 197 de 2023.</t>
  </si>
  <si>
    <t>Falta de conocimiento de los lineamiento de la ARL para establecer el tipo de riesgo del contratista por parte de las áreas generadoras de la necesidad.
Falta de puntos de control para establecer los lineamientos y rangos de fechas para la afiliación a la ARL.</t>
  </si>
  <si>
    <t>Supervisores de los contratos</t>
  </si>
  <si>
    <t>100% de los contratos de prestación de servicios personales verificados</t>
  </si>
  <si>
    <t>100% de los contratos de prestación de servicios personales verificados.</t>
  </si>
  <si>
    <t>Director de Contratación - Jefe Oficina de Control Disciplinario Interno</t>
  </si>
  <si>
    <t>Una capacitación recibida por parte de los supervisores.</t>
  </si>
  <si>
    <t>GC-2024-004</t>
  </si>
  <si>
    <t>Adelantar seguimiento aleatorio a los contratos vigentes para la validación de la publicación de informes en la plataforma SECOP II.</t>
  </si>
  <si>
    <t>Dos seguimientos trimestrales a la publicación de informes y pagos de conformidad
con el PD-94.</t>
  </si>
  <si>
    <t>Llevar a cabo jornada de capacitación a los supervisores con acompañamiento de la Oficina de Control Interno Disciplinario con el fin de conocer cada una de las obligaciones que se tienen dentro de su Rol.</t>
  </si>
  <si>
    <t>NC1 - Incumplimiento tiempos de envío actas y documentos, a los integrantes del Comité de Contratación para su consideración y evaluación.</t>
  </si>
  <si>
    <t>Falta de conocimiento frente a la resolución que reglamenta el comité de contratación.</t>
  </si>
  <si>
    <t>Realizar jornadas de sensibilización a los integrantes del Comité para el cumplimiento de los tiempos establecidos para revisión y firma del acta.</t>
  </si>
  <si>
    <t>Realizar seguimiento y reporte bimensual por parte de la secretaría del comité a la revisión y firma de las actas.</t>
  </si>
  <si>
    <t>GC-2024-005</t>
  </si>
  <si>
    <t>GC-2024-006</t>
  </si>
  <si>
    <t>GC-2024-007</t>
  </si>
  <si>
    <t>Una jornada de sensibilización a los integrantes del Comité.</t>
  </si>
  <si>
    <t>Dos reportes de verificación de la revisión y firma de las actas de comité de contratación.</t>
  </si>
  <si>
    <t>NC - 13 Estado “Activo” en el SECOP de contratos que terminaron su ejecución.</t>
  </si>
  <si>
    <t>Socializar la comunicación interna I2024000569 con los supervisores.</t>
  </si>
  <si>
    <t>2 Socializaciones a los supervisores de la comunicación interna I2024000569.</t>
  </si>
  <si>
    <t>NC - 4 Inexactitud índice publicado indicadores.
NC - 5 Debilidades Mapa de Riesgos asociado al proceso de Gestión Contractual.</t>
  </si>
  <si>
    <t>Realizar análisis y rediseño de los indicadores de Gestión de conformidad con las actividades realizadas por la Dirección.</t>
  </si>
  <si>
    <t>Realizar análisis de los riegos asociados al proceso y propuesta de actualización.</t>
  </si>
  <si>
    <t>Indicadores de gestión actualizados.</t>
  </si>
  <si>
    <t>Mapa de riesgos actualizado.</t>
  </si>
  <si>
    <t>NC - 2 Actualización del Procedimiento PD-37 - Supervisión e interventoría de contratos cita formato anterior.
Se evidenció que el procedimiento PD-37 se encuentra desactualizado en su actividad 29, el cual tiene registrado el formato FT-172 -Acta de cierres expediente contractual, y a la fecha de la auditoría se encuentra vigente el formato FT-213 - Constancia de cierre expediente contractual V2, que es la base para dar cierre al contrato.</t>
  </si>
  <si>
    <t>1 Procedimiento actualizado y publicado.</t>
  </si>
  <si>
    <t>NC - 7- 8 Falencias en la publicación de documentos de ejecución de los contratos en la plataforma SECOP II.
NC - 9 Debilidad en la labor de supervisión del contrato No. 327-2023.
NC - 10 Debilidad en la labor de supervisión del contrato No. 001-2022.
NC -11 Incumplimiento de la totalidad de las obligaciones pactadas en el contrato de prestación de servicios No. 089 de 2022.</t>
  </si>
  <si>
    <t>Realizar revisiones aleatorias trimestrales a las publicaciones de los documentos precontractuales.</t>
  </si>
  <si>
    <t>2 reportes de revisión aleatoria a los documentos precontractuales publicados en la plataforma SECOP y TAMPUS.</t>
  </si>
  <si>
    <t>Protocolo de publicación en la etapa precontractual oficializado y socializado.</t>
  </si>
  <si>
    <t>Solicitar una mesa de trabajo con ARL positiva con el fin de actualizar los lineamientos definidos para la empresa en materia de aseguramiento de riesgo de los colaboradores.</t>
  </si>
  <si>
    <t>Un acta con los lineamientos definidos para la empresa en materia de aseguramiento de riesgo de los colaboradores.</t>
  </si>
  <si>
    <t>Validar la información en JSP7 y en el certificado de afiliación del contratista por parte del supervisor previo a la elaboración del acta de inicio.</t>
  </si>
  <si>
    <t>Falta de conocimiento de los lineamientos internos para ejercer la supervisión de los contratos.</t>
  </si>
  <si>
    <t>Falta de conocimiento de lineamientos internos para adelantar el cierre de los expedientes.
Debilidad en el seguimiento a la etapa post contractual.</t>
  </si>
  <si>
    <t>Cambio de actividades dentro del proceso de Gestión Contractual.</t>
  </si>
  <si>
    <t xml:space="preserve">Cambio de actividades dentro del proceso de Gestión Contractual.
</t>
  </si>
  <si>
    <t>Actualizar el procedimiento PD- D37 teniendo en cuenta la normatividad aplicable.</t>
  </si>
  <si>
    <t>Validar las obligaciones de cada uno de los contratos de prestación de servicios personales de conformidad con el perfil y el objeto contractual con el fin de verificar que la asignación del riesgo sea correcta.</t>
  </si>
  <si>
    <t>100% de la información validada con relación a la afiliación a la ARL (Nombre, cédula, vigencia de afiliación, nivel de riesgo) previo a la elaboración del acta de inicio de los contratos de prestación de servicios personales.</t>
  </si>
  <si>
    <t>Gestión Comercial</t>
  </si>
  <si>
    <t>Auditoría Interna - AIAP Consultores</t>
  </si>
  <si>
    <t>No se evidencia control de la información que da evidencia de las actividades de proceso de gestión Comercial, así como su acceso o recuperación considerando el número de la oferta presentada.
Evidencia:
 Se identifica que se tiene la información de la revisión de la capacidad y el cumplimiento de los requisitos de las ofertas, pero se encuentra almacenado por diferentes responsables y de diferente forma, lo cual no facilita el acceso, recuperación y trazabilidad de la información</t>
  </si>
  <si>
    <t>Directora Técnica Comercial y Profesionales de la Dirección Técnica Comercial</t>
  </si>
  <si>
    <t>Profesionales de la Dirección Técnica Comercial</t>
  </si>
  <si>
    <t>Procedimiento de Gestión de Ofertas actualizado y socializado a quienes intervienen en el mismo.</t>
  </si>
  <si>
    <t>Sistema de Información Misional SIM con información y soportes completos de la propuesta piloto. (Reporte de los datos de la propuesta y soportes subidos).</t>
  </si>
  <si>
    <t>Gestión del Conocimiento y la Innovación</t>
  </si>
  <si>
    <t>GC&amp;I-2024-001</t>
  </si>
  <si>
    <t xml:space="preserve">No conformidad: Se evidencia que el conocimiento no se mantiene y ni está a disposición de acuerdo con lo establecido para los Mapas de conocimiento que se encuentran en la intranet.
Evidencia: No fue posible recopilar el conocimiento identificado en el Mapa de Conocimiento 2023. Se verificaron los links de acceso a la intranet y no se pudo acceder a los de Gestión Ambiental, Gestión de Grupos de interés, entre otros. </t>
  </si>
  <si>
    <t>Especificar los lineamientos para la construcción, actualización, mantenimiento y responsabilidades del mapa de conocimiento de la Empresa en la Guía GI-50.</t>
  </si>
  <si>
    <t>Realizar mesas de trabajo para la actualización del mapa de conocimiento de la vigencia 2024.</t>
  </si>
  <si>
    <t>Verificar el funcionamiento de los enlaces de consulta del mapa de conocimiento.</t>
  </si>
  <si>
    <t>1 Bitácora con los resultados de la mesa de trabajo</t>
  </si>
  <si>
    <t xml:space="preserve"> Guía para la construcción y actualización de Mapas de Conocimiento (GI-50) actualizada</t>
  </si>
  <si>
    <t>1 Mapa de Conocimiento actualizado y publicado</t>
  </si>
  <si>
    <t>100% de los enlaces verificados y funcionando</t>
  </si>
  <si>
    <t>Gestión de TIC</t>
  </si>
  <si>
    <t>GTIC-2024-001</t>
  </si>
  <si>
    <t>Durante el desarrollo de la auditoria al proceso de Gestión de Tics, se evidenció intermitencia en el servicio de internet, lo cual ocasionó NO lograr la conformidad de los productos y servicios. Así mismo, esta no conformidad está asociada al riesgo “Posibilidad de afectación reputacional por indisponibilidad de los servicios o infraestructura de TI debido a cortes de redes eléctricas, de datos, voz e Internet imprevistos por tiempos prolongados y equipos obsoletos que no soportan eficientemente el software adquirido.”</t>
  </si>
  <si>
    <t xml:space="preserve">No se realizó la prioridad por la empresa de contratar un canal redundante con un proveedor diferente del canal principal para tener el inicio de un plan de contingencia de la infraestructura tecnológica.				</t>
  </si>
  <si>
    <t>Realizar el monitoreo y evaluar el rendimiento del canal de internet principal y redundante, teniendo en cuenta las siguientes métricas: Ancho de Banda: Medir la capacidad máxima de transferencia de datos del canal. Disponibilidad: Medir el tiempo durante el cual el canal de Internet está operativo y disponible para su uso. Utilización: Indicar el porcentaje del ancho de banda disponible que se está utilizando en un momento dado, para identificar una alta utilización y congestión en la red.</t>
  </si>
  <si>
    <t>Director Administrativo y de TIC</t>
  </si>
  <si>
    <t>Director Técnico de Gestión Predial / Director Administrativo y de TIC</t>
  </si>
  <si>
    <t>Evaluación y Seguimiento</t>
  </si>
  <si>
    <t>EYS-2024-001</t>
  </si>
  <si>
    <t xml:space="preserve">Actualizar los mapas de riesgos de los procesos, considerando la totalidad del objetivo del proceso y el análisis del contexto, desde la identificación del riesgo, las causas y los controles correspondientes a las actividades del proceso (incluyendo los legales - si aplica), y aquellos que son transferidos o compartidos, con el fin de revisar la coherencia en la construcción de los mapas de riesgos.		</t>
  </si>
  <si>
    <t>Revisar y actualizar, si es necesario, la redacción del Riesgo No. 3 "Posibilidad de afectación reputacional por inexistencia de valor agregado en el desarrollo del trabajo de auditoría por debilidades en la información utilizada para la elaboración del Plan Anual de Auditoría, la planificación del objetivo y/o alcance del trabajo de auditoría y/o las competencias del equipo auditor." sus controles y acciones de tratamiento.</t>
  </si>
  <si>
    <t>Jefe Oficina de Control Interno</t>
  </si>
  <si>
    <t>Fortalecer en el proceso de Evaluación y Seguimiento, la redacción de hallazgos de no conformidades de los informes de auditoría se debe plantear en los términos de la norma declarando el “verbo” o la acción que no se está ejecutando, considerando en la sintaxis: ubicación + descripción (acción) + evidencia + referencia.</t>
  </si>
  <si>
    <t>EYS-2024-002</t>
  </si>
  <si>
    <t>Solicitar asesoría y capacitación del DAFP, en directrices de redacción de hallazgos y las condiciones que deben cumplir en la redacción de hallazgos de las auditorias de Gestión - Guía de auditoría interna basada en riesgos para entidades públicas V4.</t>
  </si>
  <si>
    <t>Jefe Oficina de Control Interno y Servidores Oficina de Control Interno</t>
  </si>
  <si>
    <t>Capacitación ejecutada / Capacitación programada</t>
  </si>
  <si>
    <t>Mapa de riesgos del proceso actualizado.</t>
  </si>
  <si>
    <t>1 Capacitación DAFP en Condiciones de redacción de hallazgos Auditorías de Gestión</t>
  </si>
  <si>
    <t>Gestión Ambiental</t>
  </si>
  <si>
    <t>GA-2024-001</t>
  </si>
  <si>
    <t>Gestionar con la SDA la participación de RenoBo a las jornadas de capacitación en el Decreto 165 de 2015 y la Resolución 3179 de 2023.</t>
  </si>
  <si>
    <t xml:space="preserve"> Director Administrativo y de TIC y Gestor Ambiental y Referente PIGA</t>
  </si>
  <si>
    <t>Una comunicación externa a SDA solicitando se incorpore a RenoBo en las capacitaciones que estén pendiente para 2024 y se compartan las realizadas.</t>
  </si>
  <si>
    <t>Comunicación externa radicada a SDA.</t>
  </si>
  <si>
    <t>Realizar el seguimiento y la revisión de la información sobre los requisitos ambientales pertinentes al PIGA 2023, 2024 y siguientes vigencias.</t>
  </si>
  <si>
    <t>Matriz de aspectos e impactos ambientales actualizada como mínimo una vez al año.</t>
  </si>
  <si>
    <t>(# de actualizaciones de matriz requisitos legales ambientales realizadas/ # de actualizaciones programadas)*100%</t>
  </si>
  <si>
    <t>Reportar a la SDA los seguimiento y actualización de la matriz de requisitos legales ambientales según cronogramas establecidos por SDA para 2024.</t>
  </si>
  <si>
    <t>Un reporte requerido por la autoridad ambiental para cada vigencia.</t>
  </si>
  <si>
    <t>(# de reportes elaborados/# reportes requeridos)*100%</t>
  </si>
  <si>
    <t>GA-2024-002</t>
  </si>
  <si>
    <t>Porque se prioriza la implementación del PIGA en la sede principal, dado que los contratos de arrendamiento con las otras sedes pueden variar y duración es reducida.</t>
  </si>
  <si>
    <t>Diagnosticar en la planeación del PIGA las sedes con las que cuenta RenoBo en contratos de arrendamiento.</t>
  </si>
  <si>
    <t>Actualizar la matriz de aspectos e impactos ambientales incluyendo todas las sedes que se encuentren en el diagnóstico.</t>
  </si>
  <si>
    <t>Formular el plan de divulgación y socialización del PIGA para todas las sedes.</t>
  </si>
  <si>
    <t>Un plan de divulgación y socialización para cada vigencia.</t>
  </si>
  <si>
    <t>(Diagnósticos elaborado/ Diagnósticos programados)*100%</t>
  </si>
  <si>
    <t>(# de actualizaciones de Matriz de aspectos e impactos ambientales realizadas/ # de actualizaciones programadas)*100%</t>
  </si>
  <si>
    <t>Realizar mesa de trabajo con los involucrados en el manejo y conservación de la información y/o documentos de la Empresa.</t>
  </si>
  <si>
    <t>No se evidencia que se haya realizado el seguimiento y la revisión de la información sobre los requisitos ambientales pertinentes al PIGA. Se evidencia que la matriz de requisitos legales y otros solicitada en el PIGA, tiene información actualizada hasta el año 2022, lo cual se evidencia al filtrar la pestaña de normatividad del archivo STORM, y no se encuentra información correspondiente a los años 2023 y 2024.</t>
  </si>
  <si>
    <t>La planificación, implementación y control del PIGA, no ha considerado en su alcance la sede de Fontibón. Al revisar la matriz de aspectos e impactos ambientales reportada del STORM a dic 2023 no se encuentra incluida la sede de Fontibón, la cual opera desde el 21 de diciembre 2022, lo cual incumple el alcance del PIGA. Considerando que la sede funciona hace más de un año.</t>
  </si>
  <si>
    <t>(# de planes de divulgaciones y socializaciones ejecutados/ # de planes de divulgaciones y socializaciones programados)* 100%</t>
  </si>
  <si>
    <t>Dos diagnósticos al año de las sedes con las que cuenta RenoBo en contratos de arrendamiento.</t>
  </si>
  <si>
    <t>Reportar a la SDA los seguimiento y actualización de la matriz de aspectos e impactos ambientales incorporando todas las sedes que estén vigentes en contrato de arrendamiento.</t>
  </si>
  <si>
    <t>Está sucediendo porque no se ha socializado el funcionamiento del Sistema de Información Misional, con los profesionales delegados por las áreas para el trámite de ofertas, por lo que no se tiene control de la información y no está actualizada la Guía de gestión de ofertas que indique claramente la utilización del SIM y la disposición adecuada de los registros.</t>
  </si>
  <si>
    <t>No se han definido los criterios de construcción, actualización, mantenimiento y responsabilidades del mapa de conocimiento de la Empresa.</t>
  </si>
  <si>
    <t>Un informe detallando las métricas de los dos canales tanto principal como redundante.</t>
  </si>
  <si>
    <t>1 Matriz de aspectos e impactos ambientales y 1 Matriz legal ambiental publicadas en la intranet.</t>
  </si>
  <si>
    <t>Realizar mesa de trabajo y gestionar la solicitud de la matriz de aspectos e impactos ambientales y la matriz legal ambiental y cargarlas como registros públicos en la intranet, para garantizar su disponibilidad, acceso y consulta pública.</t>
  </si>
  <si>
    <t>GP-2024-005</t>
  </si>
  <si>
    <t>Se evidencia el incumplimiento de las directrices indicadas por la Empresa, para el manejo de la gestión documental, conforme lo establecido en el Manual de Gestión Documental MN-10 Versión: 1 Fecha: 17/01/2023 – Numeral 4. Organización - 4.2.1 Lineamientos. Lo anterior, específicamente para las carpetas físicas remitidas del Proyecto Proscenio. Igualmente, el Proyecto Triángulo Fenicia solo cuenta con documentos magnéticos y en el archivo de la Empresa, no se cuenta con soportes físicos, como se determinan en los lineamientos en mención, lo cual dificulta la ubicación y consulta de los documentos contentivos de dichas carpetas y se hace necesario consultar otras fuentes de información (Inventarios de carpetas a través de las planillas donde son registradas). Ver siguientes casos:
Carpeta Proscenio RT03052021 sin la debida identificación. (rotulación)
Carpeta Proscenio RT03052021 sin la debida foliación.
Carpeta Triángulo Fenicia FN13-13 remitida únicamente de manera digital.</t>
  </si>
  <si>
    <t>Particularidades del proceso de gestión predial que no permite enviar los expedientes al archivo central encargado de la gestión documental (Rotulación, foliación, etc.), hasta tanto no se concluya la adquisición.</t>
  </si>
  <si>
    <t>Director de Gestión Predial y Equipo de Trabajo</t>
  </si>
  <si>
    <t>100% Colaborados Capacitados</t>
  </si>
  <si>
    <t>Colabores capacitados / Total colaboradores</t>
  </si>
  <si>
    <t>Revisar los expedientes actuales que tiene la DTGP y aplicar los lineamientos emitidos por Gestión Documental.</t>
  </si>
  <si>
    <t>Número de expedientes organizados con los lineamientos de Gestión Documental / Total expedientes</t>
  </si>
  <si>
    <t xml:space="preserve">100% expedientes organizados con los lineamientos de Gestión Documental </t>
  </si>
  <si>
    <t>Error contabilización IVA por valor de cuatrocientos mil pesos ($400.000) - Estados Financieros (Alianza)
Al revisar los Estados Financieros enviados por Alianza Fiduciaria en comparación con los reportes presentados en el sistema SIVICOF, se detectó un error de contabilización por parte de la Fiduciaria en la vigencia 2023, por la suma de cuatrocientos mil pesos ($400.000), correspondiente al IVA. Esto obedeció a que fue registrada incorrectamente en la cuenta "Comisiones", cuando debería haberse contabilizado en la cuenta "Honorarios"; generando inconsistencia en el registro de la cuenta en la fiduciaria.</t>
  </si>
  <si>
    <t>Director Financiero y Grupo de Fiducias</t>
  </si>
  <si>
    <t>No existen ayudas tecnológicas que permitan realizar validaciones y pruebas de error para validar la consistencia de la información.</t>
  </si>
  <si>
    <t>Dificultades propias de la ejecución del Plan Parcial y del desarrollo de los proyectos inmobiliarios, que incluye el cumplimiento de las obligaciones urbanísticas.</t>
  </si>
  <si>
    <t>Subgerente de Planeamiento y Estructuración</t>
  </si>
  <si>
    <t>Realizar la suscripción de modificación No. 4 al Otrosí Integral No. 1.</t>
  </si>
  <si>
    <t>Realizar el seguimiento a los compromisos establecidos en el Otrosí Integral No. 1.</t>
  </si>
  <si>
    <t>1 Otros Sí suscrito</t>
  </si>
  <si>
    <t>Realizar una revisión aleatoria de los expedientes para validar que estén organizados con los lineamientos de Gestión Documental.</t>
  </si>
  <si>
    <t xml:space="preserve">100% expedientes seleccionados organizados con los lineamientos de Gestión Documental </t>
  </si>
  <si>
    <t>Desembolso Número tres (3) de Galias (mes 36) por la suma de $49.621.042.691,25
Dado que el pago identificado para el mes treinta y seis (36) según el cronograma establecido, está actualmente suspendido debido a una reclamación presentada por la Constructora Las Galias S.A.S. ante el Tribunal de Arbitramiento, con el fin de que las partes revisen las diferencias surgidas en aspectos técnicos, jurídicos y financieros que puedan viabilizar el desarrollo del Plan Parcial, es importante destacar que la Empresa al no recibir el tercer (3) desembolso proyectado y pactado al inicio del negocio, ha dejado de percibir ingresos por concepto de rendimientos financieros que se podrían obtener de la inversión de éste dinero, o por conceptos de inversión del mismo, asociados al desarrollo de un nuevo proyecto. Además, es importante tener en cuenta que, ha transcurrido un período desde la fecha pactada del pago y no se ha recibido el valor del monto proyectado inicialmente, el cual una vez efectuado se verá afectado por el valor del dinero en el tiempo (poder adquisitivo).
Por otra parte, esta demanda ha ocasionado que la Empresa deba atender dicho proceso jurídico, invirtiendo recursos adicionales en cuanto al pago de la representación en las diferentes instancias y quienes deben encargarse de la defensa que cursa.</t>
  </si>
  <si>
    <t>100% obligaciones pactadas en el Otro sí cumplidas</t>
  </si>
  <si>
    <t>Elaborar una matriz financiera contable que permita hacer los cruces de información financiera mensual para proporcionar mayor calidad a los reportes SIVICOF.</t>
  </si>
  <si>
    <t>1 Matriz financiera contable que permita hacer los cruces de información financiera mensual para proporcionar mayor calidad a los reportes SIVICOF</t>
  </si>
  <si>
    <t>Gestión Financiera</t>
  </si>
  <si>
    <t>GF-2024-001</t>
  </si>
  <si>
    <t>Número de expedientes revisados organizados con los lineamientos de Gestión Documental / Total expedientes seleccionados</t>
  </si>
  <si>
    <t>Porque no existía claridad en las actividades, divulgaciones, acciones legales conjuntas que se deban adelantar en la articulación del Plan Institucional de Gestión Ambiental PIGA para 2023 y 2024.</t>
  </si>
  <si>
    <t>Solicitar una capacitación y garantizar la asistencia del 100% de los colabores de la Dirección de Gestión Predial sobre el manejo de archivos de Gestión Documental.</t>
  </si>
  <si>
    <t>Cerrada</t>
  </si>
  <si>
    <t>N/A</t>
  </si>
  <si>
    <t xml:space="preserve">Durante el período, se realizó el reporte de un nuevo riesgo en la plataforma de Planeación, se adjunta el registro de los reportes de los meses de enero y febrero de 2024.
Se tiene programadas dos reunión para el próximo martes 9 de abril de 2024 y viernes 12 de abril de 2024, con el fin de revisar los riesgos que se materializaron, de acuerdo a lo establecido en la política de administración del riesgo. </t>
  </si>
  <si>
    <t>Desde la Subgerencia de Ejecución de Proyectos se ha realizado mensualmente el reporte de los riesgos presentados y materializados para el proceso misional y los proyectos a cargo. El proceso cuenta con el registro de los reportes de los
meses de abril, mayo y junio de 2024. 
Adicionalmente, se realizaron tres reuniones los días 9 y 12 de abril y 26 de junio de 2024, con el fin de revisar los riesgos
que se materializaron, de acuerdo con lo establecido en la política de administración del riesgo.
El proceso cuenta con las actas de las reuniones y el informe del consultor:
Acta No.1 FT-144_Acta_reuniones_V6_ -riesgos 9 abril24
Acta No.2 FT-144_Acta_reuniones_V6_ -riesgos 26junio24
Acta_TallerGestionRiesgosProyectos 12 de abril 2024
Registro de Asistencia 9abril24
Registro de Asistencia 12abril24
Registro de Asistencia 26junio24
Comunicación Presentación Riesgos_12abr24</t>
  </si>
  <si>
    <r>
      <t xml:space="preserve">En sesión 3 de Líderes Operativos realizada el 11 de abril, se llevó a cabo la socialización de la Guía de Gestión Integral de Proyectos, donde además de dar a conocer la nueva estructura de ésta, los contenidos modificados y agregados, se explicó la Metodología para la gestión de riesgos así como las herramientas y procedimientos definidos para la identificación, tratamiento y reporte de riesgos materializados en la gestión de los proyectos.
De igual manera, y para apoyar la socialización al interior del los diferentes equipos de trabajo, se envió correo electrónico a cada uno de los líderes indicando la disponibilidad del material utilizado en la intranet
</t>
    </r>
    <r>
      <rPr>
        <b/>
        <sz val="10"/>
        <rFont val="Arial"/>
        <family val="2"/>
      </rPr>
      <t>Evidencias:</t>
    </r>
    <r>
      <rPr>
        <sz val="10"/>
        <rFont val="Arial"/>
        <family val="2"/>
      </rPr>
      <t xml:space="preserve">
Presentación utilizada en la mesa de trabajo con Líderes Operativos disponible en http://10.115.245.74/mipg
Lista de asistencia a la mesa de trabajo.
Correo electrónico enviado a Líderes Operativos.</t>
    </r>
  </si>
  <si>
    <r>
      <t xml:space="preserve">Teniendo en cuenta las sesiones llevadas a cabo el 05.01.2024 y 15.02.2024 con la Gerencia General y el Equipo Directivo de la empresa, se concluyó avanzar en la adaptación, revisión y actualización, de ser el caso del alcance de la guía. Por consiguiente, se envío el 22.03.2024 a la Gerencia General la hoja de ruta para avanzar en las actividades de adaptación, revisión y actualización, de ser el caso del alcance de la guía, entre ellas, la socialización del procedimiento de gestión de riesgos en proyectos en la empresa.
De acuerdo con lo anterior se avanzará en las actividades previas que logren generar un espacio colectivo de socialización con el apoyo de la Ofician Asesora de Comunicaciones - OAC y por medio del contrato 351-2023, para elaborar un producto que detalle el procedimiento de gestión de riesgos en proyectos de la empresa. Para avanzar con esto se agendó sesión el día 02.04.2024 con la OAC.
</t>
    </r>
    <r>
      <rPr>
        <b/>
        <sz val="10"/>
        <rFont val="Arial"/>
        <family val="2"/>
      </rPr>
      <t>Evidencias</t>
    </r>
    <r>
      <rPr>
        <sz val="10"/>
        <rFont val="Arial"/>
        <family val="2"/>
      </rPr>
      <t>: Soportes de la socialización preliminar del alcance de la Guía.</t>
    </r>
  </si>
  <si>
    <r>
      <t xml:space="preserve">Durante los días 16 y 17 de abril, se llevó a cabo la socialización de la Guía de Gestión Integral de Proyectos a los enlaces de las Subgerencias Líderes de Proyecto, donde además de dar a conocer los cambios realizados en su nueva versión, se explicó la Metodología para la gestión de riesgos así como las herramientas y procedimientos definidos para la identificación, tratamiento y reporte de riesgos materializados en la gestión de los proyectos. </t>
    </r>
    <r>
      <rPr>
        <sz val="10"/>
        <color theme="3"/>
        <rFont val="Arial"/>
        <family val="2"/>
      </rPr>
      <t xml:space="preserve">
</t>
    </r>
    <r>
      <rPr>
        <sz val="10"/>
        <rFont val="Arial"/>
        <family val="2"/>
      </rPr>
      <t xml:space="preserve">
De igual manera, y para apoyar la apropiación de la Metodología para la gestión de riesgos, se llevó a cabo un taller el 19 de abril en el cual se realizó la socialización específica y detallada de la gestión de riesgos en proyectos que se incluyó en la Guía. Esta socialización fue liderada por el consultor del Contrato 351-2023 el cual, en el marco contractual actualizó el modelo de gestión de proyectos de la empresa. Dicha socialización fue dirigida a los equipos de proyectos y enlaces de las subgerencias. 
De otra parte, el día 12 de abril se realizó un taller de riesgos en proyectos con los equipos de proyecto, donde se analizaron los proyectos piloto de Alcaldía de Los Mártires y Complejo Hospitalario San Juan de Dios. Dicho análisis derivó de conclusiones respecto al ciclo de vida de la gestión de riesgos, identificación, análisis y estrategias de tratamiento.
</t>
    </r>
    <r>
      <rPr>
        <b/>
        <sz val="10"/>
        <rFont val="Arial"/>
        <family val="2"/>
      </rPr>
      <t>Evidencias:</t>
    </r>
    <r>
      <rPr>
        <sz val="10"/>
        <rFont val="Arial"/>
        <family val="2"/>
      </rPr>
      <t xml:space="preserve">
Presentación utilizada en la mesa de trabajo con los enlaces disponible en http://10.115.245.74/mipg
Lista de asistencia.
Presentación utilizada en el taller de riesgos
Lista de asistencia del taller.
Acta y lista de asistencia del piloto.</t>
    </r>
  </si>
  <si>
    <r>
      <t xml:space="preserve">Con el apoyo de la Oficina Asesora de Relacionamiento y Comunicaciones, se diseñó el Módulo de Onboarding con el componente de gestión de riesgos de proyectos, el cual es una herramienta fundamental en la inducción y reinducción de los colaboradores de la empresa.
</t>
    </r>
    <r>
      <rPr>
        <b/>
        <sz val="10"/>
        <rFont val="Arial"/>
        <family val="2"/>
      </rPr>
      <t>Evidencias:</t>
    </r>
    <r>
      <rPr>
        <sz val="10"/>
        <rFont val="Arial"/>
        <family val="2"/>
      </rPr>
      <t xml:space="preserve">
Módulo de Onboarding disponible en http://10.115.245.74/onboarding</t>
    </r>
  </si>
  <si>
    <r>
      <t xml:space="preserve">Con el apoyo de la Oficina Asesora de Relacionamiento y Comunicaciones, se diseñó el Módulo de Onboarding con el componente de gestión de riesgos de proyectos, el cual es una herramienta fundamental en la inducción y reinducción de los colaboradores de la empresa.
</t>
    </r>
    <r>
      <rPr>
        <b/>
        <sz val="10"/>
        <rFont val="Arial"/>
        <family val="2"/>
      </rPr>
      <t>Evidencias:</t>
    </r>
    <r>
      <rPr>
        <sz val="10"/>
        <rFont val="Arial"/>
        <family val="2"/>
      </rPr>
      <t xml:space="preserve">
Módulo de Onboarding disponible en http://10.115.245.74/onboarding</t>
    </r>
  </si>
  <si>
    <t>De manera paralela con la socialización del procedimiento de gestión de riesgos para proyectos, se avanzará de manera específica con un proyectos de la Subgerencia de Ejecución de Proyectos.</t>
  </si>
  <si>
    <r>
      <t xml:space="preserve">Producto de la sesión del taller de gestión de riegos el día 12 de abril con los equipos de proyecto Alcaldía de Los Mártires y Complejo Hospitalario San Juan de Dios, se elaboró un informe del estado de la gestión de riesgos a partir del análisis al proyecto piloto Alcaldía de Los Mártires, en el cual se generan recomendaciones a la identificación, estrategias de tratamiento y planes de respuesta. 
</t>
    </r>
    <r>
      <rPr>
        <b/>
        <sz val="10"/>
        <rFont val="Arial"/>
        <family val="2"/>
      </rPr>
      <t>Evidencias:</t>
    </r>
    <r>
      <rPr>
        <sz val="10"/>
        <rFont val="Arial"/>
        <family val="2"/>
      </rPr>
      <t xml:space="preserve">
Informe de análisis del estado de la gestión de riesgos.</t>
    </r>
  </si>
  <si>
    <r>
      <t xml:space="preserve">Producto de la sesión del taller de gestión de riegos el día 12 de abril con los equipos de proyecto Alcaldía de Los Mártires y Complejo Hospitalario San Juan de Dios, se elaboró un informe del estado de la gestión de riesgos a partir del análisis al proyecto piloto Alcaldía de Los Mártires, en el cual se generan recomendaciones a la identificación, estrategias de tratamiento y planes de respuesta. 
</t>
    </r>
    <r>
      <rPr>
        <b/>
        <sz val="10"/>
        <rFont val="Arial"/>
        <family val="2"/>
      </rPr>
      <t>Evidencias:</t>
    </r>
    <r>
      <rPr>
        <sz val="10"/>
        <rFont val="Arial"/>
        <family val="2"/>
      </rPr>
      <t xml:space="preserve">
Informe de análisis del estado de la gestión de riesgos.</t>
    </r>
  </si>
  <si>
    <t>Esta actividad No aplica para el periodo evaluado ya que se realizara una vez se tenga identificado el proyecto piloto.</t>
  </si>
  <si>
    <t xml:space="preserve">Se realiza la entrega del informe de reporte de monitoreo de riesgos con corte al 15 de mayo de 2024 (fecha de terminación de la acción). En este informe se describen las acciones realizadas por parte de la SEP para el monitoreo y gestión de riesgos del proceso y los proyectos a cargo. Asimismo, se mencionan las acciones de contingencia realizadas frente a la materialización de los riesgos identificados en el período </t>
  </si>
  <si>
    <t>Se realizaron las actividades y radicaciones ante las fiduciarias de los cierres de Patrimonios en desarrollo y los que cumplieron con su objeto. Se está a la espera de los trámites de la fiduciarias ante la superintendencia financiera.</t>
  </si>
  <si>
    <r>
      <t xml:space="preserve">
En el Plan de Mejoramiento se detalla como responsable de este hallazgo a Estructuración de Proyectos, sin embargo considerando que desde el mes de marzo de 2024 la Dirección Financiera es la responsable de la supervisión del contrato fiduciario, se solicitó a la fiduciaria establecer el estado de cada uno de los patrimonios autónomos, conforme a la información suministrada se aportan como parte de este seguimiento: 
Los Patrimonios Autónomos Subordinados Restrepo y Calle 26 se encuentran liquidados y se remite soporte emitido por Fiduciaria Colpatria. (Anexo Actas de Liquidación).
Los Patrimonios Autónomos Villa Javier y Las Cruces se encuentran en reestructuración de conformidad con el Primer Concurso de Predios y el Plan de Gestión de Suelo, para Villa Javier conforme el Informe de Rendición de Cuentas de Febrero del 2024 se vincula al Constructor Triada para inicio del Proyecto Inmobiliario. En caso de Las Cruces conforme a los establecido en la Resolución 248 del 2024 emitido desde la Gerencia General está en proceso de reestructuración. (Anexo Resolución 248 / 2024 y Informe de Rendición de Cuentas PAS Villa Javier Febrero 2024).
Para el Patrimonio Autónomo Los Olivos RenoBo quedó limitado a velar por los derechos de los fideicomitentes Aportantes Posteriores en lo concerniente a la construcción, escrituración y entregas de las unidades de vivienda y la construcción del urbanismo, definidos entre otras, en el Otrosí Integral No. 001 suscrito el 19 de octubre de 2017, por lo anterior RenoBo no tendría el alcance para liquidar esta fiducia, lo que genera que el soporte que se está solicitando en la acción de mejora no proceda.
Con lo anterior las gestiones adelantadas desde la Dirección Financiera permiten reportar las evidencias de liquidaciones en dos fiducias, de reestructuración en dos y no aplica para una de ellas: Los Olivos, proceso de liquidación. Con los soportes aportados se solicita el cierre del hallazgo. 
</t>
    </r>
    <r>
      <rPr>
        <b/>
        <sz val="10"/>
        <rFont val="Arial"/>
        <family val="2"/>
      </rPr>
      <t xml:space="preserve">NOTA: Se evidencia que no se ha generado avance adicional al reportado que permita evidenciar la liquidación de las 5 fiducias como esta estipulado en la acción, indicador y meta por lo que se recomienda ajustarlos para poder proceder al cierre de la acción.
</t>
    </r>
    <r>
      <rPr>
        <sz val="10"/>
        <rFont val="Arial"/>
        <family val="2"/>
      </rPr>
      <t xml:space="preserve">
</t>
    </r>
  </si>
  <si>
    <r>
      <t xml:space="preserve">El 11 de abril se llevó a cabo la socialización de la Guía de Gestión Integral de Proyectos al 100% de los enlaces de la áreas líderes de proyecto, donde además de dar a conocer la nueva estructura de ésta, los contenidos modificados y agregados, se explicó la Metodología para la gestión de riesgos. Del mismo modo, se hizo énfasis del momento en que se requiere realizar la aprobación de nuevos proyectos, la elaboración de los DTS de prefactibilidad y factibilidad, así como las listas de chequeo de cada una de ellas y las actas de constitución. 
</t>
    </r>
    <r>
      <rPr>
        <b/>
        <sz val="10"/>
        <rFont val="Arial"/>
        <family val="2"/>
      </rPr>
      <t>Evidencias:</t>
    </r>
    <r>
      <rPr>
        <sz val="10"/>
        <rFont val="Arial"/>
        <family val="2"/>
      </rPr>
      <t xml:space="preserve">
Presentación utilizada en la socialización 
Lista de asistencia 
Correo con envío de evidencias a los enlaces, anexos asociados con la prefactibilidad y factibilidad</t>
    </r>
  </si>
  <si>
    <r>
      <t xml:space="preserve">Frente a las acciones y meta propuesta nos permitimos informar lo siguiente:
Se ha avanzado en la estructuración del modelo de negocio y del modelo financiero para el proceso de Invitación Pública que permita desarrollar El Centro Internacional de Comercio Popular San Victorino y así solucionar una deuda histórica de Bogotá y apalancar recursos para la revitalización urbana. El modelo financiero fue evaluado por la consultora Deloitte la cual resaltó la integridad lógica, coherencia y precisión de los supuestos utilizados. En la actualidad se avanza en la construcción de los documentos técnicos y anexos para lanzar la convocatoria a través del portal Secop II una vez cuente con el concepto favorable de la Junta Directiva y lo correspondiente ante el Comité de Contratación.
</t>
    </r>
    <r>
      <rPr>
        <b/>
        <sz val="10"/>
        <rFont val="Arial"/>
        <family val="2"/>
      </rPr>
      <t>Nota: No se evidencia el cambio de acción y meta, solicitadas por parte del proceso responsable, en la última versión publicada la Oficina de Planeación. Quienes deben realizar la aprobación de las mismas e incorporar en el Plan de mejoramiento vigente los cambios solicitados, adicionalmente es importante que la fecha de cumplimiento de las acciones sea acorde a la realidad de su ejecución. en este sentido La acción quedara con la connotación de Cumplida Inefectiva (como se venía reportando) y porcentaje de avance N/A y se evaluara el avance en el próximo seguimiento de acuerdo a los cambios que se reflejen es este plan.</t>
    </r>
  </si>
  <si>
    <r>
      <rPr>
        <b/>
        <sz val="10"/>
        <rFont val="Arial"/>
        <family val="2"/>
      </rPr>
      <t>24/06/2024</t>
    </r>
    <r>
      <rPr>
        <sz val="10"/>
        <rFont val="Arial"/>
        <family val="2"/>
      </rPr>
      <t xml:space="preserve">:Se realizaron 2 jornadas de capacitaciones al equipo de la Dirección Técnica de Gestión Predial sobre la Administración de Documento Físicos y Electrónicos asociados a los Terceros Concurrentes, con el acompañamiento del Área de Gestión Documental perteneciente a la Dirección Administrativa y de TICs de la Empresa.
</t>
    </r>
    <r>
      <rPr>
        <b/>
        <sz val="10"/>
        <rFont val="Arial"/>
        <family val="2"/>
      </rPr>
      <t xml:space="preserve">25/06/2024: </t>
    </r>
    <r>
      <rPr>
        <sz val="10"/>
        <rFont val="Arial"/>
        <family val="2"/>
      </rPr>
      <t xml:space="preserve">Se realizó 1 jornada de capacitación al equipo de la Dirección Técnica de Gestión Predial sobre los lineamientos generales del procedimiento propuesto por DTGP para el uso de la figura de la Tercera Concurrencia, que se encuentra en fase de segunda revisión por las áreas intervinientes.
</t>
    </r>
    <r>
      <rPr>
        <b/>
        <sz val="10"/>
        <rFont val="Arial"/>
        <family val="2"/>
      </rPr>
      <t>En ese sentido se solicita el cierre de esta actividad, la cual fue cumplida al 100% por esta Dirección.</t>
    </r>
  </si>
  <si>
    <t>Se continúa con la elaboración del Plan de Gestión del Suelo, documento que deberá reflejar los lineamientos acerca de la solicitud de avalúos.</t>
  </si>
  <si>
    <r>
      <t xml:space="preserve">Se realizó un seguimiento a la participación de los servidores públicos en las actividades de capacitación estipuladas en el plan estratégico de Talento Humano. Este seguimiento permitió evidenciar que, en comparación con el segundo trimestre de 2023, se ha logrado un aumento del 122 % en la participación de los trabajadores de planta en las diversas capacitaciones ofrecidas por la empresa RenoBo durante el segundo trimestre de 2024.
</t>
    </r>
    <r>
      <rPr>
        <b/>
        <sz val="10"/>
        <rFont val="Arial"/>
        <family val="2"/>
      </rPr>
      <t xml:space="preserve">Evidencias: 
</t>
    </r>
    <r>
      <rPr>
        <sz val="10"/>
        <rFont val="Arial"/>
        <family val="2"/>
      </rPr>
      <t xml:space="preserve">https://drive.google.com/drive/folders/1XOwywGTrxkzAGiUoeGM22zv4Zo49ygwa?usp=drive_link
</t>
    </r>
  </si>
  <si>
    <r>
      <t xml:space="preserve">Se realizó un seguimiento a la participación de los servidores públicos en las actividades de capacitación estipuladas en el plan estratégico de Talento Humano. Este seguimiento permitió evidenciar que, en comparación con el segundo trimestre de 2023, se ha logrado un aumento del 122 % en la participación de los trabajadores de planta en las diversas capacitaciones ofrecidas por la empresa RenoBo durante el segundo trimestre de 2024.
</t>
    </r>
    <r>
      <rPr>
        <b/>
        <sz val="10"/>
        <rFont val="Arial"/>
        <family val="2"/>
      </rPr>
      <t xml:space="preserve">Evidencias: 
</t>
    </r>
    <r>
      <rPr>
        <sz val="10"/>
        <rFont val="Arial"/>
        <family val="2"/>
      </rPr>
      <t xml:space="preserve">https://drive.google.com/drive/folders/1XOwywGTrxkzAGiUoeGM22zv4Zo49ygwa?usp=drive_link
</t>
    </r>
  </si>
  <si>
    <t xml:space="preserve">El documento no ha sido oficializado ya que teniendo en cuenta la revisión de los manuales operativos de fiducias y la necesidad de su actualización posiblemente algunas actividades y responsables que se relacionen en este instrumento sean objeto de cambio.
Se adelantara una solicitud de plazo que sea consistente con la actualización de los manuales operativos de fiducias y del manual de contratación </t>
  </si>
  <si>
    <r>
      <t xml:space="preserve">Se adelantaran en el mes de abril 
</t>
    </r>
    <r>
      <rPr>
        <b/>
        <sz val="10"/>
        <rFont val="Arial"/>
        <family val="2"/>
      </rPr>
      <t>NOTA: No se evidencia Gestión de la acción desde su suscripción</t>
    </r>
    <r>
      <rPr>
        <sz val="10"/>
        <rFont val="Arial"/>
        <family val="2"/>
      </rPr>
      <t xml:space="preserve"> </t>
    </r>
    <r>
      <rPr>
        <b/>
        <sz val="10"/>
        <rFont val="Arial"/>
        <family val="2"/>
      </rPr>
      <t>- Acción próxima a vencer, revisar si el tiempo de cumplimiento restante se ajusta al desarrollo de la acción.</t>
    </r>
  </si>
  <si>
    <t>El proceso cuenta con la grabación de las capacitaciones adelantadas e informes de la evaluación adelantadas.</t>
  </si>
  <si>
    <t>El proceso responsable no reporto avance en esta acción.</t>
  </si>
  <si>
    <t xml:space="preserve">Se aportan las actas de reunión con la verificación del seguimiento aleatorio adelantado por los profesionales de la Dirección de Contratación. 
Adicionalmente se aporta correo electrónico "Informe de seguimiento a las publicaciones en la plataforma SECOP correspondiente al período 01 de abril al 31de mayo de 2024." </t>
  </si>
  <si>
    <t xml:space="preserve">Se aporta borrador del protocolo que se encuentra en revisión para ser socializado durante el mes de octubre </t>
  </si>
  <si>
    <r>
      <t>El proceso cuenta con el listado de contratos de prestación de servicios en el cual se evidencia en la Clausula 13</t>
    </r>
    <r>
      <rPr>
        <b/>
        <sz val="10"/>
        <color rgb="FFFF0000"/>
        <rFont val="Arial"/>
        <family val="2"/>
      </rPr>
      <t xml:space="preserve"> </t>
    </r>
    <r>
      <rPr>
        <sz val="10"/>
        <color theme="1"/>
        <rFont val="Arial"/>
        <family val="2"/>
      </rPr>
      <t>que es consistente con lo dispuesto en los estudios previos de cada contratista, esta información es verificada por los abogados del a Dirección para la elaboración de la minuta.
A partir del 1 de julio la afiliación a la ARL se hace desde el grupo de Talento Humano, ya que cuentan con los profesionales que conocen la normatividad en materia de asignación de riesgo.</t>
    </r>
  </si>
  <si>
    <t>Se aportan las actas de reunión con la verificación del seguimiento aleatorio adelantado por los profesionales de la Dirección de Contratación
Adicionalmente se aporta correo electrónico "Informe de seguimiento a las publicaciones en la plataforma SECOP correspondiente al período 01 de abril al 31de mayo de 2024.</t>
  </si>
  <si>
    <t xml:space="preserve">En el marco del comité de contratación numero 19 del 23 de julio de 2024 se realizó la socialización del contenido de la resolución 321 de 2023 "por la cual se reglamenta el funcionamiento de comité de contratación" </t>
  </si>
  <si>
    <t>El proceso cuenta con las actas de reunión del 15 de mayo y del 30 de agosto en las cuales se relaciona la verificación de las actas de comité a la fecha, a fin de mantener el expediente actualizado.</t>
  </si>
  <si>
    <t>El 30 de septiembre a través de correo electrónico se realizó la socialización de la circular y sus anexos.
Se aporta pantallazo de correo electrónico de socialización</t>
  </si>
  <si>
    <t>Indicadores actualizados y publicados en la intranet 
http://10.115.245.74/mipg-sig/mapa-procesos</t>
  </si>
  <si>
    <t>Riesgos actualizados y publicados en la intranet
http://10.115.245.74/mipg-sig/mapa-procesos</t>
  </si>
  <si>
    <t>Se adelantó la revisión del procedimiento por parte de los profesionales asignados y se presentará la versión actualizada a la OAP para su validación y actualización.</t>
  </si>
  <si>
    <r>
      <t xml:space="preserve">Para hacer un ejercicio práctico de socialización con los nuevos lineamientos, esta actividad se llevará a cabo con la identificación de riesgos y oportunidades una vez se cuente con todas las caracterizaciones de proceso oficializadas.
</t>
    </r>
    <r>
      <rPr>
        <b/>
        <sz val="10"/>
        <rFont val="Arial"/>
        <family val="2"/>
      </rPr>
      <t>NOTA: No se evidencia Gestión de la acción desde su suscripción</t>
    </r>
  </si>
  <si>
    <r>
      <t xml:space="preserve">Durante los meses de abril y mayo, la Oficina Asesora de Planeación lideró y llevó a cabo mesas de trabajo con cada uno de los líderes operativos de los 20 procesos, para socializar y de manera práctica implementar los lineamientos documentados frente a la gestión de riesgos y oportunidades por proceso. Como resultado de este ejercicio, a junio 30 se cuenta con el Mapa de Riesgos Institucional y los Mapas de oportunidades de los 20 procesos, actualizados y publicados en la intranet.
</t>
    </r>
    <r>
      <rPr>
        <b/>
        <sz val="10"/>
        <rFont val="Arial"/>
        <family val="2"/>
      </rPr>
      <t>Evidencias</t>
    </r>
    <r>
      <rPr>
        <sz val="10"/>
        <rFont val="Arial"/>
        <family val="2"/>
      </rPr>
      <t>:
Mapa de Riesgos Institucional y los Mapas de oportunidades de los 20 procesos publicados en la intranet
Lista de asistencia de las mesas de trabajo realizadas</t>
    </r>
  </si>
  <si>
    <r>
      <t xml:space="preserve">Durante los meses de abril y mayo, la Oficina Asesora de Planeación lideró y llevó a cabo mesas de trabajo con cada uno de los líderes operativos de los 20 procesos, para socializar y de manera práctica implementar los lineamientos documentados frente a la gestión de riesgos y oportunidades por proceso. Como resultado de este ejercicio, a junio 30 se cuenta con el Mapa de Riesgos Institucional y los Mapas de oportunidades de los 20 procesos, actualizados y publicados en la intranet.
</t>
    </r>
    <r>
      <rPr>
        <b/>
        <sz val="10"/>
        <rFont val="Arial"/>
        <family val="2"/>
      </rPr>
      <t>Evidencias</t>
    </r>
    <r>
      <rPr>
        <sz val="10"/>
        <rFont val="Arial"/>
        <family val="2"/>
      </rPr>
      <t>:
Mapa de Riesgos Institucional y los Mapas de oportunidades de los 20 procesos publicados en la intranet
Lista de asistencia de las mesas de trabajo realizadas</t>
    </r>
  </si>
  <si>
    <r>
      <t xml:space="preserve">Esta actividad se llevará a cabo una vez se cuente con todas las caracterizaciones de proceso oficializadas.
</t>
    </r>
    <r>
      <rPr>
        <b/>
        <sz val="10"/>
        <rFont val="Arial"/>
        <family val="2"/>
      </rPr>
      <t xml:space="preserve">
NOTA: No se evidencia Gestión de la acción desde su suscripción</t>
    </r>
  </si>
  <si>
    <t>Los informes de seguimiento de riesgos y oportunidades se llevarán a cabo una vez se actualicen las herramientas de riesgos y oportunidades.</t>
  </si>
  <si>
    <t>Dado que los mapas de riesgo y oportunidades de todos los procesos culminaron su actualización en junio, esta actividad se llevará a cabo en el mes de octubre 2024.</t>
  </si>
  <si>
    <r>
      <t xml:space="preserve">La Oficina Asesora de Planeación, como Segunda Línea de Defensa, realizó los monitoreos a la gestión de riesgos y oportunidades con base en la información reportada por la Primera Línea de Defensa, los cuales fueron socializados a los Líderes Operativos, y los informes con los resultados, recomendaciones y observaciones se publicaron para su consulta en la intranet.
</t>
    </r>
    <r>
      <rPr>
        <b/>
        <sz val="10"/>
        <rFont val="Arial"/>
        <family val="2"/>
      </rPr>
      <t>Evidencias:</t>
    </r>
    <r>
      <rPr>
        <sz val="10"/>
        <rFont val="Arial"/>
        <family val="2"/>
      </rPr>
      <t xml:space="preserve">
Informes de seguimiento a la gestión de riesgos y oportunidades, disponibles en la intranet: http://10.115.245.74/mipg</t>
    </r>
  </si>
  <si>
    <t>Los informes de seguimiento de riesgos y oportunidades se llevarán al Comité una vez se actualicen las herramientas de riesgos y oportunidades y se cuente con los monitoreos respectivos.</t>
  </si>
  <si>
    <r>
      <t xml:space="preserve">Atendiendo la recomendación de la firma AIAP Consultores, que realizó la Auditoría Interna al Sistema de Gestión de Calidad en el mes de agosto, se llevó a cabo la Revisión por la Dirección al Sistema Integrado de Gestión en el mes de septiembre y en ese espacio, se presentaron los resultados del monitoreo a la gestión de riesgos y oportunidades.
Por lo anterior, se da cumplimiento a la meta establecida y se reporta un avance del 100%.
</t>
    </r>
    <r>
      <rPr>
        <b/>
        <sz val="10"/>
        <rFont val="Arial"/>
        <family val="2"/>
      </rPr>
      <t>Evidencias:</t>
    </r>
    <r>
      <rPr>
        <sz val="10"/>
        <rFont val="Arial"/>
        <family val="2"/>
      </rPr>
      <t xml:space="preserve">
Presentación e informe de la Revisión por la Dirección en el marco del Comité Institucional de Gestión y Desempeño, con los resultados del monitoreo a la gestión de riesgos y oportunidades, disponibles en la intranet: http://10.115.245.74/mipg</t>
    </r>
  </si>
  <si>
    <t>Se realizó la primera capacitación el día 12 de marzo de 2024, hora 9:00 y allí se socializó a todos los participantes la estrategia de las capacitaciones, esta socialización incluye a los líderes operativos de la empresa. Al inicio de la capacitación se realizó una evaluación y a la terminación de la capacitación se realizó otra evaluación, con el fin de saber el conocimiento de los participantes al inicio y a la terminación de la capacitación.</t>
  </si>
  <si>
    <t>Se cuenta con la información de los profesionales que servirán de enlace para coordinar en cada una de sus áreas para gestionar las solicitudes de ofertas, se espera validar si coinciden con los que cuentan con usuario en el SIM. Una vez se tenga la información de los profesionales que pueden ingresar al SIM se citara a reunión para explicar el objetivo del piloto</t>
  </si>
  <si>
    <r>
      <t xml:space="preserve">Como parte de las acciones de fortalecimiento del proceso de Gestión del Conocimiento y la Innovación, se desarrolló una mesa de trabajo (18092024) con los líderes operativos corresponsables que lideran mecanismos que contribuyen a mitigar la fuga de conocimiento en la Empresa, en la cual se determinó la necesidad de fortalecer los mecanismos ya documentados o la creación de otros que incorporen todo lo que esté definido en el marco de la conservación y protección de la información que producen los funcionarios y contratistas.
</t>
    </r>
    <r>
      <rPr>
        <b/>
        <sz val="10"/>
        <rFont val="Arial"/>
        <family val="2"/>
      </rPr>
      <t>Evidencias:</t>
    </r>
    <r>
      <rPr>
        <sz val="10"/>
        <rFont val="Arial"/>
        <family val="2"/>
      </rPr>
      <t xml:space="preserve">
Citación mesa de trabajo.
Bitácora de la sesión.
Presentación de la sesión.</t>
    </r>
  </si>
  <si>
    <t>No se presentan avances, ya que se documentará de acuerdo con los resultados de las mesas y actualización del Mapa.</t>
  </si>
  <si>
    <r>
      <t xml:space="preserve">Durante el mes de septiembre la Oficina Asesora de Planeación realizó mesas de trabajo con los Lideres Operativos de los procesos Gestión Predial, Gestión de la Participación Ciudadana y Asuntos Sociales, Gestión Urbana y Estructuración de Proyectos, para socializar la actualización del Mapa de Conocimiento, así como poder recolectar información de conocimiento explicito y tácito de cada proceso para actualizar el Mapa. 
Como resultado, los procesos quedaron con la tarea de actualizar la "Matriz de conocimiento explícito" y la "Matriz de conocimiento tácito" según las recomendaciones dadas en la sesión. Se espera contar con la información validada por los procesos en el mes de octubre y así actualizar el Mapa.
</t>
    </r>
    <r>
      <rPr>
        <b/>
        <sz val="10"/>
        <color theme="1"/>
        <rFont val="Arial"/>
        <family val="2"/>
      </rPr>
      <t xml:space="preserve">Evidencias:
</t>
    </r>
    <r>
      <rPr>
        <sz val="10"/>
        <color theme="1"/>
        <rFont val="Arial"/>
        <family val="2"/>
      </rPr>
      <t>Correos enviando Matrices de conocimiento tácito y explicito.</t>
    </r>
  </si>
  <si>
    <r>
      <t xml:space="preserve">Durante el mes de septiembre la Oficina Asesora de Planeación realizó mesas de trabajo con los Lideres Operativos de los procesos Gestión Predial, Gestión de la Participación Ciudadana y Asuntos Sociales, Gestión Urbana y Estructuración de Proyectos, para socializar la actualización del Mapa de Conocimiento, así como poder recolectar información de conocimiento explicito y tácito de cada proceso para actualizar el Mapa. 
Como resultado, los procesos quedaron con la tarea de actualizar la "Matriz de conocimiento explícito" y la "Matriz de conocimiento tácito" según las recomendaciones dadas en la sesión. Se espera contar con la información validada por los procesos en el mes de octubre y así actualizar el Mapa.
Una vez se cuente con el Mapa de Conocimiento actualizado, se validará el funcionamiento de los enlaces y en caso de que la información esté en carpetas compartidas, se programará una reunión con el equipo TIC de la empresa para revisar la posibilidad de generar un espacio para guardar y consultar los activos de conocimiento tácitos y explícitos de dichos procesos.
</t>
    </r>
    <r>
      <rPr>
        <b/>
        <sz val="10"/>
        <color theme="1"/>
        <rFont val="Arial"/>
        <family val="2"/>
      </rPr>
      <t>Evidencias:</t>
    </r>
    <r>
      <rPr>
        <sz val="10"/>
        <color theme="1"/>
        <rFont val="Arial"/>
        <family val="2"/>
      </rPr>
      <t xml:space="preserve">
Correos enviando Matrices de conocimiento tácito y explicito.</t>
    </r>
  </si>
  <si>
    <t>Actividad sin avance reportado para el trimestre evaluado</t>
  </si>
  <si>
    <t xml:space="preserve">La Oficina de Control Interno realizó la revisión de la normatividad, cartillas del DAFP y de la Alcaldía Mayor de Bogotá donde se evidencio que la Guía de auditoria dice:
 Redacción de hallazgos
 Condición: La evidencia basada en hechos que encontró el auditor
 interno (realidad).
 Criterios: Las normas, reglamentos o expectativas utilizadas al
 realizar la evaluación, (lo que debe ser).
 Causa: Las razones subyacentes de la brecha entre la condición
 esperada y la real, que generan condiciones adversas (qué originó
 la diferencia encontrada).
 Consecuencias o efectos: Los efectos adversos, reales o
 potenciales, de la brecha entre la condición existente y los
 criterios, (qué efectos puede ocasionar la diferencia encontrada).
Que difiere de la acción de mejora "la redacción de hallazgos de no conformidades de los informes de auditoría se debe plantear en los términos de la norma declarando el “verbo” o la acción que no se está ejecutando, considerando en la sintaxis: ubicación + descripción (acción) + evidencia + referencia." ya que esta redacción aplica para las auditorías de calidad no loas de Gestión de Control Interno
 </t>
  </si>
  <si>
    <r>
      <t xml:space="preserve">Se crea el documento nuevo FT--269 Matriz de Aspecto e Impactos Ambientales V1 , se adjuntan evidencias de la gestión adelantada con la Oficina Asesora de planeación para la formalización de este documento en SIG.
</t>
    </r>
    <r>
      <rPr>
        <b/>
        <sz val="10"/>
        <rFont val="Arial"/>
        <family val="2"/>
      </rPr>
      <t>NOTA: Esta actividad finaliza en el mes de diciembre de 2024 y su indicador es (# de actualizaciones de Matriz de aspectos e impactos ambientales realizadas/ # de actualizaciones programadas)*100%; meta Matriz de aspectos e impactos ambientales actualizada como mínimo una vez al año. Por lo anterior se dará cierre a la acción cuando se evalué en cuarto trimestre de la vigencia</t>
    </r>
  </si>
  <si>
    <t>En el mes de septiembre se preparan los formatos para que los procesos reporten la información requerida para consolidar la información actualizada 2024 y la proyección de esta información a 2025, se formaliza el formato FT--269 Matriz de Aspecto e Impactos Ambientales V1.</t>
  </si>
  <si>
    <t>GP-2024-006</t>
  </si>
  <si>
    <t>Actualizar el procedimiento en la Guía de Gestión de Ofertas, incorporando las actividades a realizar en el sistema misional y los registros o soportes que deben subirse al mismo. Asimismo, socializar esta actualización con los involucrados en el proceso.</t>
  </si>
  <si>
    <t>Realizar un piloto de cargue de información en el sistema misional con los profesionales de las distintas áreas, utilizando la documentación de una propuesta actualmente en gestión.</t>
  </si>
  <si>
    <t>GCOM-2024-001</t>
  </si>
  <si>
    <t>GCOM-2024-002</t>
  </si>
  <si>
    <t>Seguimientos, evaluaciones o informes realizados por la Oficina de Control Interno</t>
  </si>
  <si>
    <t>Se realizó un taller de lecciones aprendidas el pasado 11 de diciembre de 2023, se adjunta el acta del taller y los formatos de lecciones aprendidas:
Proyectos CHSJD
Proyectos: Obra Colegio Teresa Martínez de Varela, obra Alcaldía de Mártires y obra Siberia
De igual forma, el día 27 de marzo de 2024, se remitió a la Oficina de Planeación los informes de lecciones aprendidas para su publicación, se adjunta imagen de la publicación en esta fecha.</t>
  </si>
  <si>
    <t>El 05.01.2024 se llevó a cabo sesión con la gerencia general y el nuevo equipo directivo en donde se realizó una socialización preliminar del alcance de la Guía de Gestión Integral de Proyectos. Como conclusión de esta sesión se requirió realizar la adaptación, revisión y actualización, de ser el caso del alcance de la Guía.
Producto de esto, el día 15.02.2024 se llevó a cabo sesión con la Subgerencia de Planeamiento y Estructuración de Proyectos, en donde se dio alcance a los apartes más relevantes de la Guía. Como conclusión de este escenario se recomendó por parte de la Subgerencia avanzar con la adaptación, revisión y actualización, de ser el caso del alcance de la Guía por medio de la aplicación en un proyecto piloto.
Finalmente el 22.03.2024 se envió reporte a la Gerencia General con la hoja de ruta con el fin de iniciar con la socialización como punto de partida para la adaptación, revisión y actualización, de ser el caso del alcance de la Guía. Dicha socialización está programada para el día 11.04.2024.
Evidencias:
Soportes de la socialización preliminar del alcance de la Guía.</t>
  </si>
  <si>
    <t>Aunado a las actividades establecidas conforme a las conclusiones de las sesiones llevadas a cabo el 05.01.2024 y 15.02.2024 con la Gerencia General y el Equipo Directivo de la empresa, se definirán los productos para actualizar el módulo de Onboarding, los cuales contendrán un tutorial de la visión del procedimiento en gestión de riesgos en proyectos, una presentación detallada y una evaluación para el apoyo a la apropiación de la información.</t>
  </si>
  <si>
    <t>Producto de los seguimientos realizados al plan de acción para la liquidación de los fideicomisos en desuso y al cambio en la estructura administrativa de la Empresa, se solicita respetuosamente cerrar esta acción por cuanto el proceso, como el responsable de esta actividad cambiaron y adicionalmente, se concluyo que algunos de los patrimonios identificados en la actividad, no pueden ser objeto de liquidación.
No obstante y con el propósito, en la que se establecerán a cuales patrimonios se les realizarán las gestiones para su liquidación, así como el alcance, meta e indicador de esta nueva actividad
Nota: se continua con el avance a diciembre 31 de 2023 y se revisara la solicitud de cierre de la acción en el momento de la suscripción de la nueva acción por parte del proceso.</t>
  </si>
  <si>
    <t>El 05.01.2024 se llevó a cabo sesión con la gerencia general y el nuevo equipo directivo en donde se realizó una socialización preliminar del alcance de la Guía de Gestión Integral de Proyectos. Como conclusión de esta sesión se requirió realizar la adaptación, revisión y actualización, de ser el caso del alcance de la Guía.
Producto de esto, el día 15.02.2024 se llevó a cabo sesión con la Subgerencia de Planeamiento y Estructuración de Proyectos, en donde se dio alcance a los apartes más relevantes de la Guía. Como conclusión de este escenario se recomendó por parte de la Subgerencia avanzar con la adaptación, revisión y actualización, de ser el caso del alcance de la Guía por medio de la aplicación en un proyecto piloto.
Finalmente el 22.03.2024 se envió reporte a la Gerencia General con la hoja de ruta con el fin de iniciar con la socialización como punto de partida para la adaptación, revisión y actualización, de ser el caso del alcance de la Guía. Dicha socialización está programada para el día 11.04.2024.
Evidencias: Soportes de la socialización preliminar del alcance de la Guía.</t>
  </si>
  <si>
    <t>Se solicita el cierre de esta acción, toda vez que actualmente el proyecto esta suspendido en su desarrollo. Se encuentra en reestructuración, en la definición de los procesos de planificación para el logro de la materialización del proyecto. No obstante y con el propósito de generar una actividad que logre ser efectiva, una vez se cuente con los nuevos lineamientos, se propondrá nueva acción que aporte a resolver el hallazgo presente.
Nota: se revisara la solicitud de cierre de la acción en el momento de la suscripción de la nueva acción por parte del proceso.</t>
  </si>
  <si>
    <t>El proceso propone las siguientes acciones y meta para el cumplimiento de la acción
Acciones:
1) Identificar las falencias, riesgos, mejoras y aspectos positivos de los procesos de contratación pasados, que permita, la estructuración de un nuevo proceso incorporando la experiencia adquirida por la Entidad en relación con San Victorino y 
2) a partir de los riesgos identificados, proponer la alternativa de solución, que permita determinar la modalidad más conveniente para la Entidad.
Meta: Estructurar un proceso de contratación en el que se tengan en cuenta los aspectos y recomendaciones identificados en el documento.
Nota: La solicitud de cambio de acción y meta debe ser presentada a la Oficina de Planeación quienes deben realizar la aprobación de la misma e incorporación en el Plan de mejoramiento vigente, adicionalmente es importante que la fecha de cumplimiento de las acciones sea acorde a la realidad de su ejecución.</t>
  </si>
  <si>
    <t>Mediante acta de reunión 01 del 07 de enero del 2024, se formalizó la implementación del Formato automatizado "Registro control de prestamos documentales". 
El proceso cuenta con el Acta de reunión 01..</t>
  </si>
  <si>
    <t>Mediante acta de reunión 01 del 07 de enero del 2024, se formalizó la implementación del Formato automatizado "Registro control de prestamos documentales". 
El proceso cuenta con el Acta de reunión 01.</t>
  </si>
  <si>
    <t>En curso. Se avanza en la proyección del procedimiento de terceros concurrentes con el fin de incluir la gestión y archivos de los documentos asociados a éste.</t>
  </si>
  <si>
    <t>Una vez revisado lo necesario al interior de la Dirección Técnica de Gestión Predial, se decidió actualizar el procedimiento denominado "PD-23 - Adquisición de suelo por enajenación voluntaria, expropiación administrativa o judicial", ajustando la actividad número 9 e incluyendo la actividad número 10, a través de las cuales se imparten lineamientos que permitirán optimizar el trámite de obtención de los avalúos comerciales y de referencia.
Versión actualizada del procedimiento PD-23: No. 10 del 25/06/2024.</t>
  </si>
  <si>
    <t>En curso. A continuación se presentan las gestiones realizas a 31 de marzo de 2024:
18/03/2024: Se llevó a cabo reunión con Planeación en la cual se estableció lo siguiente: i) Revisar en una mesa de trabajo los posibles riesgos asociados al proceso de Gestión Predial. Para lo cual, se citó a Karin Bonilla y a Mateo Grajales a una reunión para el 19/03/2024 y ii) Una vez identificados los posibles riesgos, citaremos a la OCI y a Planeación con el fin de recibir asesoría en la construcción del riesgo que incluiremos en la Matriz de Riesgo.
19/03/2024: Reunión con Karin Bonilla - Jurídico y a Mateo Grajales- Técnico de la DTGP, para revisar posible riesgo a incluir en la Matriz de riesgos.
21/03/2024: Reunión con Esperanza Peña de Planeación y Lily Moreno de Control Interno, para revisar el riesgo propuesto; sin embargo, recomendaron que retomemos reunión una vez se actualice la Caracterización del proceso de Gestión Predial.</t>
  </si>
  <si>
    <t>Teniendo en cuenta que el 30/04/2024 quedó aprobada la caracterización del proceso de Gestión Predial a cargo de la Dirección Técnica de Gestión Predial-DTGP, se informa que el 15/05/2024 se llevó a cabo mesa de trabajo con la Oficina Asesora de Planeación - OAP y con la Oficina de Control Interno- OCI, para revisar en conjunto la actualización del mapa de riesgos en cuanto al proceso de Gestión Predial, para que de esta manera el equipo de la DTGP contara con las bases necesarias para determinar la procedencia de incluir un riesgo asociado al cumplimiento de la meta de adquisición de predios en el Mapa de Riesgos de la Empresa. 
De acuerdo con las observaciones realizadas tanto por la OCI como por la OAP, el equipo de la DTGP llegó a la conclusión que no es posible identificar un riesgo asociado al cumplimiento de meta por la adquisición predial, debido a que:
i) El Plan Distrital de Desarrollo aprobado, no contempla una meta asociada a la adquisición predial que permita su medición. Por lo tanto, no es posible asociar un riesgo a su cumplimiento.
ii) La metodología para la identificación de los riesgos asociados a los procesos está orientada a la identificación de éstos frente al objetivo del proceso y no frente al cumplimiento de una meta de Plan de Desarrollo.
Por lo tanto, no se consideró pertinente incluirlo; sin embargo, la DTGP participó en la actualización de la versión 2 del Mapa de Riesgo Institucional la cual se encuentra disponible en la intranet de la Empresa en el siguiente link: http://10.115.245.74/mipg-sig, incluyendo los siguientes riesgos:
"(...) Posibilidad de afectación reputacional ante una eventual sentencia en contra de la Empresa, en virtud de una demanda interpuesta por parte de los propietarios de los predios requeridos para los proyectos que adelante RenoBo, por el incumplimiento de los requisitos establecidos legalmente en el proceso de adquisición predial. (...)"
RIESGO ASOCIADO A TRÁMITES: Posibilidad de aceptar o solicitar dádivas de los obligados para la realización del trámite "Cumplimiento de la obligación VIS-VIP mediante pago compensatorio". (...)".</t>
  </si>
  <si>
    <t>En curso. A continuación se presentan las gestiones realizas al 31 de marzo de 2024:
19/02/2024: Reunión de la DTGP para identificar las actividades relacionadas con el "Hacer".
20/02/2024: Reunión con los lideres de la Subgerencia de Planeamiento y Estructuración - SPE, con el fin de revisar las actividades de entrada y salida de la Caracterización de cada Dirección de la SPE.
01/03/2024: Se envió correo con la caracterización incluyendo ajustes a las actividades del "Hacer" a Lilian Buitrago - enlace de la SPE.
15/03/2024: Se envió correo con la caracterización incluyendo las actividades asociadas al "Planear, Hacer, Verificar y al Actuar" a Lilian Buitrago - enlace de la SPE, las cuales se socializarán en reunión del 19 de marzo de 2024, para continuar con la validación de las actividades de la caracterización de la DTGP a la espera de que se coordine las entradas y salidas con las otros procesos.
19/03/2024: Reunión con Lilian Buitrago - enlace de la SPE, para revisar la versión 4 de la caracterización del proceso de Gestión Predial.
20/03/2024: Revisión y aprobación de la matriz por parte de la Directora Técnica de Gestión Predial.</t>
  </si>
  <si>
    <t>Debido a la elaboración de la nueva planeación estratégica que se está realizando por parte de la nueva Administración, así como, a la nueva estructura adoptada por la Empresa, se hizo necesario realizar actualizaciones del programa de Onboarding y el manejo de las estrategias que se implementarán en temas de Cultura Organizacional. Por lo anterior la herramienta se encuentra deshabilitada desde el mes de diciembre y no es posible la presentación de informes trimestrales por lo cual se hizo necesario ajustar la acción y meta de la acción de mejoramiento con el fin de dar cumplimiento y cierre de la misma.
Así las cosas se realizó el seguimiento al desarrollo de las actividades de capacitación de inducción del ultimo trimestre de la vigencia 2023 y se elaboró Informe del estado de dicho desarrollo.
Evidencias: Informe Estado de Desarrollo de capacitación de Inducción.</t>
  </si>
  <si>
    <t>Debido a la elaboración de la nueva planeación estratégica que se está realizando por parte de la nueva Administración, así como, a la nueva estructura adoptada por la Empresa, se hizo necesario realizar actualizaciones del programa de Onboarding y el manejo de las estrategias que se implementarán en temas de Cultura Organizacional. Por lo anterior la herramienta se encuentra deshabilitada desde el mes de diciembre y no es posible la presentación de informes trimestrales por lo cual se hizo necesario ajustar la acción y meta de la acción de mejoramiento con el fin de dar cumplimiento y cierre de la misma.
Así las cosas se realizó el seguimiento al desarrollo de las actividades de capacitación de inducción del ultimo trimestre de la vigencia 2023 y se elaboró Informe del estado de dicho desarrollo.
Evidencias: Informe Estado de Desarrollo de capacitación de Inducción.</t>
  </si>
  <si>
    <t xml:space="preserve">Se elaboró informe del estado del desarrollo de las capacitaciones de inducción, el cual permitió fin de verificar la proporción de participación.
Evidencias: Informe Estado de Desarrollo de capacitación de Inducción.
</t>
  </si>
  <si>
    <t>Se solicita cambio de la actividad propuesta toda vez que de conformidad con la nueva estructura, la interacción con las fiduciarias se modificó y los roles al interior de la Empresa también se modificaron.
Nota: se revisara avance en el momento de la suscripción de la nueva acción por parte del proceso iniciando desde 0%, adicionalmente es importante que la fecha de cumplimiento de las acciones sea acorde a la realidad de su ejecución.</t>
  </si>
  <si>
    <t>Teniendo en cuenta el cambio de la estructura y que la interacción con las fiduciaria hace parte de las funciones de la Dirección Financiera, y la supervisión de la mayoría de los Patrimonios Autónomos se encuentra delegada en esta, se planteó una modificación a la actividad de mejora enfocada a crear un instrumento consolidado todas las actividades liderado por la Dirección Financiera. Por lo anterior, con la Dirección Financiera se planteo un plan de trabajo para la revisión de los manuales operativos, contratos matrices y derivados de manera que se tenga un seguimiento para la publicación de la ejecución contractual. Se adjunta, Instrucción a Colpatria para un otrosí integral con el fin de brindar mayor seguimiento. 
Nota: se revisará avance en el momento de la suscripción de la nueva acción por parte del proceso iniciando desde 0%, adicionalmente es importante que la fecha de cumplimiento de las acciones sea acorde a la realidad de su ejecución. Es importante que esta nueva acción sea aprobada he incluida en el Plan de Mejoramiento por parte de la Oficina de Planeación y realicen el cambio de fecha de cumplimiento de la actividad para que esta ya no registre como vencida.</t>
  </si>
  <si>
    <t>Teniendo en cuenta el cambio de la estructura y que la interacción con las fiduciaria hace parte de las funciones de la Dirección Financiera, y la supervisión de la mayoría de los Patrimonios Autónomos se encuentra delegada en esta, se planteó una modificación a la actividad de mejora enfocada a crear un instrumento consolidado todas las actividades liderado por la Dirección Financiera. Por lo anterior, con la Dirección Financiera se planteo un plan de trabajo para la revisión de los manuales operativos, contratos matrices y derivados de manera que se tenga un seguimiento para la publicación de la ejecución contractual. Se adjunta, Instrucción a Colpatria para un otrosí integral con el fin de brindar mayor seguimiento.
Nota: se revisará avance en el momento de la suscripción de la nueva acción por parte del proceso iniciando desde 0%, adicionalmente es importante que la fecha de cumplimiento de las acciones sea acorde a la realidad de su ejecución. Es importante que esta nueva acción sea aprobada he incluida en el Plan de Mejoramiento por parte de la Oficina de Planeación y realicen el cambio de fecha de cumplimiento de la actividad para que esta ya no registre como vencida.</t>
  </si>
  <si>
    <t>Se adelantaran en el mes de abril
NOTA: No se evidencia Gestión de la acción desde su suscripción - Acción próxima a vencer, revisar si el tiempo de cumplimiento restante se ajusta al desarrollo de la acción.</t>
  </si>
  <si>
    <t>El proceso cuenta con el acta de reunión de la socialización de gestión de cambio 2024, de igual manera cuenta con informe de evaluación de la socialización del gestión del cambio de octubre de 2023</t>
  </si>
  <si>
    <t xml:space="preserve">El 28 de junio se realizó reunión con ARL positiva con el fin de dar claridad a los lineamientos definidos para la empresa en materia de aseguramiento de riesgo de los colaboradores. 
El proceso cuenta con el acta de reunión </t>
  </si>
  <si>
    <t>Se solicito una mejora al sistema administrativo y financiero JSP7 a fin de crear un punto de control, el acta de inicio del contratista se adelanta cuando se registra en esta plataforma la fecha de afiliación a la ARL y la fecha de terminación de manera consistente con el registro.</t>
  </si>
  <si>
    <t>La jornada de socialización dirigida a supervisores y equipos de apoyo, enfocada en fortalecer el conocimiento y comprensión de sus responsabilidades en la gestión contractual, en la cual uno de los temas a tratar corresponde a los roles con acompañamiento de la Oficina de Control Interno Disciplinario. se llevará a cabo el 16 de octubre de 2024, en el horario de 9 a 11:30 am, conforme al cronograma. Por lo cual, se adjunta pieza comunicativa diseñada para la invitación.</t>
  </si>
  <si>
    <t xml:space="preserve">Mediante correo electrónico de fecha 27 de marzo de 2024 la Oficina de Control Disciplinario Interno socializo a todas las partes interesadas y en especial a los líderes operativos el procedimiento disciplinario y los formatos, los cuales se pueden encontrar en la intranet de la Empresa. Se anexa correo electrónico remitido a toda la empresa. </t>
  </si>
  <si>
    <t>Se avanzo en la actualización para la gestión de ofertas de servicio V1: los ajustes realizados proponen cambiar de guía a procedimiento dado que se visualizan de manera mas sencilla las actividad y sus responsables, así mismo incluye la utilización del Sistema de Información Misional (se adjunta procedimiento trabajado). Adicionalmente, se aprobó por parte de la Dirección Técnica Comercial y se envió a la Oficina Asesora de Planeación para su validación.</t>
  </si>
  <si>
    <t>Se realizó mesa de trabajo (02/09/2024) con la profesional que lidera el tema ambiental en la Empresa y ella informó y evidenció que la Matriz de aspectos e impactos ambientales y la Matriz legal ambiental se encuentra avanzada, pero que deber surtir procesos internos en el área de revisión y aprobación previo a al publicación. Así mismo, se llegó al acuerdo de envió de las matrices para publicación a más tardar el 30/10/2024.
De otra parte, en el mes de septiembre se generó la versión 7 del formato "FT-58 Matriz de Cumplimiento Legal – Normograma", en la cual se incluyó la casilla "LE APLICA ALGÚN CRTIERIO AMBIENTAL" para identificar la normatividad con la que se da cumplimiento a los requisitos legales ambientales y otros requisitos aplicables a los aspectos e impactos ambientales, estandarizando y garantizando así el contar con la "Matriz legal ambiental".
Evidencias:
Citación mesa de trabajo.
FT-58 Matriz de Cumplimiento Legal – Normograma en versión 7 en la intranet.</t>
  </si>
  <si>
    <t>Se inicia gestión con la autoridad ambiental SDA en el mes de septiembre para articular lineamientos en materia de lineamientos normativos Decreto 165 de 2015 y la Resolución 3179 de 2023. Se adjunta Acta de reunión con autoridad ambiental, presentación con lineamientos normativos.
Para el cuarto trimestre de 2024 se formalizará a SDA a través de comunicación externa la solicitud de nuevas capacitaciones que se identifiquen como necesarias una vez se implementen las recientes actualizaciones en el formato FT-58 Matriz de Cumplimiento Legal – Normograma V7 , se continua en el proceso de apropiación de este formato en materia de los campos adicionados para controlar los criterios ambientales (requisitos legales ambientales). El formato FT-58 Matriz de Cumplimiento Legal – Normograma V7 está disponible en el SIG http://10.115.245.74/mipg-sig?title=normograma&amp;field_proceso_target_id=186&amp;field_clasificacion_del_document_value=3.</t>
  </si>
  <si>
    <t>Se actualizó el formato FT-58 Matriz de Cumplimiento Legal – Normograma V7 está disponible en el SIG http://10.115.245.74/mipg-sig?title=normograma&amp;field_proceso_target_id=186&amp;field_clasificacion_del_document_value=3. Con este formato se convocará a mesa de trabajo técnica a los lideres operativos de los procesos con el fin de avanzar en el ultimo trimestre de 2024 en la consolidación de la información aportada sobre los requisitos ambientales 2023-2024.</t>
  </si>
  <si>
    <t xml:space="preserve">Las gestiones que se realizaron durante el mes de septiembre aportaron a la actualización de los lineamientos documentados del proceso Gestión Ambiental, sobre la matriz de requisitos legales ambientales se realizó mesa de trabajo sobre el formato FT-58 Matriz de Cumplimiento Legal – Normograma V7, en este documento se incluyó un campo "LE APLICA ALGÚN CRITERIO AMBIENTAL" con lo cual se aporta a la identificación de los requisitos legales ambientales en RenoBo, este tema se trabajó con el líder operativo del proceso Gestión Jurídica.
El formato FT-58 Matriz de Cumplimiento Legal – Normograma V7 actualizado en septiembre de 2024 está disponible en el SIG http://10.115.245.74/mipg-sig?title=normograma&amp;field_proceso_target_id=186&amp;field_clasificacion_del_document_value=3
En el último trimestre de 2024 se consolidará el reporte que todos los procesos suministren a través del formato FT-58 Matriz de Cumplimiento Legal – Normograma V7 para cumplir con los cronogramas que la autoridad ambiental SDA dispone con los mismos, se espera a 31 de diciembre de 2024 cumplir con el 100% de la información reportada en materia de requisitos legales ambientales.
</t>
  </si>
  <si>
    <t>En el mes de septiembre se realiza el primer diagnóstico para la planeación de la implementación de los lineamientos y acciones PIGA que apliquen a las sedes que tiene RenoBo en contratos de arrendamiento, se solicita a Servicios logísticos la relación de estos contratos de arrendamiento vigentes (se adjunta correo de gestión solicitud contratos de arrendamiento vigentes a septiembre de 2024). 
A la fecha las sedes identificadas son la principal en la Autopista Norte # 97 – 70, Edificio Porto 100 y un depósito de archivo ubicado en la carrera 127 No 22G -15, Bodega 6 Fontibón ( se anexan contratos de arrendamiento vigentes a septiembre de 2024).
Con el primer diagnóstico se verifica en los contratos la inclusión de la cláusula "18. Conocer, cumplir y respetar los lineamientos, principios y objetivos señalados en la Política Ambiental de la EMPRESA, desarrollada a través de los planes, programas, proyectos y estrategias definidas por el Sistema de Gestión Ambiental de la Empresa (PIGA, PIMS, entre otros). ( el proceso cuenta con contratos de arrendamiento vigentes a septiembre de 2024, controles ambientales en cláusula 18 sede Fontibón).
En el cuarto trimestre de 2024 se avanza en las acciones PIGA que apliquen a la sede Fontibón como parte del Diagnóstico 2 y se documentará un informe de la implementación de las mismas.</t>
  </si>
  <si>
    <t>A través de correo electrónico y grupos de WhatsApp institucional durante el mes de septiembre se divulgan piezas comunicativas como parte de la campaña de comunicación PIGA 2024 (Se anexan piezas de comunicación mes de septiembre de 2024).
En el cuarto trimestre de 2024 se avanza en las gestiones con la oficina asesora de comunicaciones para el cierre de esta campaña de comunicación PIGA en 2024 y como aporte a la planeación de la campaña de comunicación PIGA 2025.</t>
  </si>
  <si>
    <t xml:space="preserve">El 11/03/2024 en reunión con todo el equipo de trabajo de la DTGP, se informó a los profesionales que en el marco de una auditoría relacionada con los convenios y/o contratos, los documentos oficiales deberán consultarse directamente en la plataforma SECOP. </t>
  </si>
  <si>
    <t xml:space="preserve">La Oficina de Control Disciplinario Interno elaboró el documento denominado procedimiento del proceso disciplinario de la Empresa de Renovación y Desarrollo Urbano de Bogotá, en donde se establecen los lineamiento internos de la Oficina de Disciplinarios, identificado como PD-108_Proced_proceso_disciplinario_V1, y los formatos FT-255 Acta de Reparto versión 1 y FT- 256 Auto proceso disciplinario en versión 1, por lo anterior, mediante correo electrónico de fecha 26 de marzo de 2024 la Oficina Asesora de Planeación informó que ya se encuentran disponibles en la intranet los documentos, se anexa la evidencia del procedimiento, los formatos suscrito por las partes y correo electrónico enviado por la Oficina Asesora de Planeación. </t>
  </si>
  <si>
    <t xml:space="preserve">La Oficina de Control Disciplinario Interno realizó reunión de fecha 14 de noviembre de 2023 con la jefe de la oficina, la profesional de disciplinarios y la profesional de talento humano, en donde se programaron las actividades para poder dar cumplimiento al plan de mejoramiento sobre las capacitaciones del área de disciplinario. Se diseñó la ficha técnica de las capacitaciones donde se establecieron los ejes temáticos a tratar, la justificación de las capacitaciones, se proyectó el objetivo general, los objetivos específicos y se estableció el público para dichas capacitaciones, adicionalmente se programaron las capacitaciones con fecha y hora para la vigencia 2024. Todos lo anterior, fue concertado con Talento humano de la Subgerencia de Gestión Corporativa y las capacitaciones se encuentran incluidas en el Plan Estratégico de talento humano de la vigencia 2024 y en el PIC de talento humano, adoptado mediante la Resolución 045 de fecha 31 de enero de 2024. </t>
  </si>
  <si>
    <t>GCOM-2024-003</t>
  </si>
  <si>
    <t>GCOM-2024-004</t>
  </si>
  <si>
    <t>La Oficina de Control Interno en el informe con Radicado: I2024002200 del 24 de octubre de 2024, correspondiente al Seguimiento Plan Mejoramiento Contraloría - Corte septiembre 30 de 2024, califica como cumplidas Inefectivas las acciones formuladas para el Hallazgo 3.2.1.1: 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
En el citado informe recomienda; cuando se encuentran acciones calificadas como CUMPLIDA INEFECTIVA, se deben plantear nuevas acciones que eliminen la causa que originó el hallazgo.</t>
  </si>
  <si>
    <t>Realizar las actividades del Plan de Comercialización aprobado y el seguimiento a gestiones tendientes a la modificación del Reglamento de Propiedad Horizontal.</t>
  </si>
  <si>
    <t>Informes trimestrales con las gestiones adelantados / 4</t>
  </si>
  <si>
    <t>Cuatro Informes trimestrales con las gestiones adelantadas</t>
  </si>
  <si>
    <t>Guía de Gestión Integral de Proyectos actualizada y oficializada</t>
  </si>
  <si>
    <t>Ejecutar las actividades y gestiones para la movilización de los locales, contempladas en Plan de Comercialización aprobado en septiembre de 2024.</t>
  </si>
  <si>
    <t>Director(a) Técnico (a) Comercial</t>
  </si>
  <si>
    <t>Con las modelaciones y cabidas resultantes de la aplicación de la norma, para este único predio, se generó inviabilidad financiera para el desarrollo de un proyecto de vivienda VIP y en su momento la exclusión del convenio interadministrativo 268 de 2014 (Modificatorio No. 9 y adición No. 2 del convenio) suscrito con SDHT que proveía recursos para el desarrollo del proyecto.</t>
  </si>
  <si>
    <t>Guía de Gestión Integral de Proyectos actualizada y oficializada.</t>
  </si>
  <si>
    <t>Director(a) Financiero (a)</t>
  </si>
  <si>
    <t>Realizar el análisis de área de oportunidad para los inmuebles colindantes, con el fin de identificar las alternativas para desarrollar un proyecto integral de VIP_VIS que incluya al predio Las Cruces y permita cumplir con la destinación para la cual fue adquirido.</t>
  </si>
  <si>
    <t>1 Ficha de perfil - para los predios colindantes con las posibles alternativas de desarrollo.</t>
  </si>
  <si>
    <t>La Oficina de Control Interno en el informe con Radicado: I2024002200 del 24 de octubre de 2024, correspondiente al Seguimiento Plan Mejoramiento Contraloría - Corte septiembre 30 de 2024, califica como cumplidas Inefectivas las acciones formuladas para el Hallazgo 3.2.2.1 administrativo con incidencia fiscal y presunta incidencia disciplinaria por las inversiones realizadas y ejecutadas para la construcción de diez (10) locales comerciales en el proyecto de Vivienda de Interés Prioritario “La Colmena”, los cuales no se han podido comercializar después de trascurridos seis (6) años ni han contribuido a mejorar la calidad de vida de los habitantes del sector por valor de $401.497.846
En el citado informe recomienda ; Cuando se encuentran acciones calificadas como CUMPLIDA INEFECTIVA, se deben plantear nuevas acciones que eliminen la causa que originó el hallazgo.</t>
  </si>
  <si>
    <t>Las gestiones de comercialización y las actividades de promoción han sido infructuosas para conseguir un cierre efectivo de ventas debido a que los locales no se encuentran en sendas o centralidades que permitan una explotación comercial amplia, está se ve restringida a las viviendas del conjunto y sus alrededores.</t>
  </si>
  <si>
    <t>La Oficina de Control Interno en el informe con Radicado: I2024002200 del 24 de octubre de 2024, correspondiente al Seguimiento Plan Mejoramiento Contraloría - Corte septiembre 30 de 2024, califica como cumplidas Inefectivas las acciones formuladas para el Hallazgo 3.2.3.1 Hallazgo administrativo con incidencia fiscal y presunta incidencia disciplinaria por la inversión de recursos públicos en la compra de un predio, la contratación de estudios y diseños e interventoría para el proyecto de vivienda de interés prioritario - VIP, Las Cruces, que fue planteado desde el año 2014 y su ejecución no era viable, por valor de $ 1.965.388.980
En el citado informe recomienda; cuando se encuentran acciones calificadas como CUMPLIDA INEFECTIVA, se deben plantear nuevas acciones que eliminen la causa que originó el hallazgo.</t>
  </si>
  <si>
    <t>Desde la constitución del Reglamento de Propiedad Horizontal en el 2015 (EP 0164 Not 37 del 26 de enero de 2015), las expensas comunes del conjunto se tasan de acuerdo a módulos de contribución distribuidos así: Locales comerciales 70%, Pago Apartamentos 30%, lo cual implica un mayor esfuerzo para encontrar actividades de comercialización que permitan la movilización de los locales.</t>
  </si>
  <si>
    <t>Solicitar a la Oficina de Planeación incluir en la GI-49 Guía de Gestión Integral de Proyectos, un lineamiento orientado a que en proyectos de índole similar, cuyo producto inmobiliario incluya la entrega de locales comerciales, se tenga en cuenta lo siguiente:
Lineamientos para proyectos cuyo producto inmobiliario incluya la entrega de locales comerciales: Se deberá optar por los siguientes lineamientos:
i) La comercialización será a cargo del desarrollador
ii) Los costos de administración deberán ser proporcionales al área construida / coeficiente de la copropiedad, conforme a la ley 675 de 2001, o cualquiera que la modifique, derogué o sustituya.</t>
  </si>
  <si>
    <t>Solicitar a la Oficina de Planeación incluir en la GI-49 Guía de Proyectos, un lineamiento orientado a que en proyectos de índole similar, cuyo producto inmobiliario incluya la entrega de locales comerciales, se tenga en cuenta lo siguiente :
Lineamientos para proyectos cuyo producto inmobiliario incluya la entrega de locales comerciales: Se deberá optar por los siguientes lineamientos:
i) La comercialización será a cargo del desarrollador
ii) Los costos de administración deberán ser proporcionales al área construida / coeficiente de la copropiedad, conforme a la ley 675 de 2001, o cualquiera que la modifique, derogué o sustituya.</t>
  </si>
  <si>
    <t>Con las contrataciones realizadas en el mes de septiembre de 2024 con los operadores Claro y ETB, se mejora la prestación de servicio de internet, lo cual se evidencia a través del monitoreo de los indicadores:
1. ANCHO DE BANDA
Canal de internet ETB
Durante el mes de septiembre de 2024, el canal de Internet de ETB registró las métricas de ancho de banda, que se ilustran en el documento "ANEXO 1:Reporte Canales RENOBO septiembre 2024" . Se alcanzó un máximo de 14,068.86 Mb/s en velocidad de subida el domingo 22 de septiembre, mientras que la velocidad de bajada alcanzó 21,660.69 Mb/s el martes 17 de septiembre.
Canal de internet Claro
Durante el mes de septiembre de 2024, el canal de Internet de Claro registró las siguientes métricas de ancho de banda, que se detallan en el "ANEXO 1:Reporte Canales RENOBO septiembre 2024" .Se alcanzó un máximo de 18,493.23 Mb/s en velocidad de subida el lunes 23 de septiembre, mientras que la velocidad de bajada alcanzó 32,773.15 Mb/s el lunes 9 de septiembre.
 2. DISPONIBILIDAD 
Este indicador permite monitorear las caídas de los canales de internet ETB y Claro durante el mes de septiembre de 2024; se reporta que en el mes de septiembre de 2024 el canal no sufrió caídas en la navegación lo que permitió disponibilidad 24/7 de el servicio de internet.
En el documento "ANEXO 1:Reporte Canales RENOBO septiembre 2024" , se puede apreciar un flujo constante y sostenido, lo que evidencia la disponibilidad continua del servicio sin interrupciones a lo largo de este período. El resultado del indicador es positivo en términos de la capacidad de la red para atender la demanda de manera eficiente.
3. UTILIZACIÓN
En septiembre de 2024 se evidencia que utilización de los canales no superan las 100 MG de capacidad del canal Claro lo que indica que tenemos una buena velocidad si se compara con la tasa de consumo.
En el documento "ANEXO 1:Reporte Canales RENOBO septiembre 2024", se relaciona el consumo registrado durante el mes de septiembre en el canal de Internet de ETB, de un total disponible de 100,000 Mb/s, se alcanzó un máximo de 21,660.69 Mb/s en velocidad de bajada y 14,068.89 Mb/s en velocidad de subida. Estos datos reflejan un uso significativo del ancho de banda. el consumo registrado durante el mes de 
septiembre en el canal de Internet de Claro. Con un total disponible de 300,000 Mb/s, se alcanzó un máximo de 32,773.15 Mb/s en velocidad de bajada y 18,493.23 Mb/s en velocidad de subida. Estos valores destacan el uso eficiente del ancho de banda.
Se continuará con el monitoreo de estos indicadores durante el ultimo trimestre de 2024 con el fin de valorar la tendencia en los resultados positivos en la prestación del servicio de intranet al cierre de 2024.</t>
  </si>
  <si>
    <t>Se realizaron mesas de trabajo el 02/04/2024, 05/04/2024 y el 23/04/2024 con los diferentes Enlaces de las Direcciones de la Subgerencia de Planeamiento y Estructuración - SPE y con la Oficina Asesora de Planeación, a fin de revisar las actividades de entrada y salida de las caracterizaciones de los proceso de Estructuración de Proyectos, Gestión Predial, Gestión Urbana y Gestión Comercial buscando una comunicación más asertiva entre los mismos.
Así las cosas, se actualizaron las caracterizaciones a la luz de la nueva estructura de los procesos de la SPE, las cuales pueden consultarse en la Intranet de la Empresa, en el siguiente link: http://10.115.245.74/mipg-sig?title=&amp;field_proceso_target_id=All&amp;field_clasificacion_del_document_value=1
Como resultado de las mesas de trabajo con las Direcciones que hacen parte de la Subgerencia de Planeamiento y Estructuración, se elaboró la Versión 7 de la caracterización del proceso de Gestión Comercial, con Fecha: 21/05/2024. publicada en RedNoBo
http://10.115.245.74/mipg-sig?title=&amp;field_proceso_target_id=154&amp;field_clasificacion_del_document_value=1
Así mismo se llevó a cabo la socialización de la nueva versión de la caracterización, en reunión con el equipo de la Dirección Comercial el día 29_05_2029, jornada a la cual se invitó a la profesional de la Oficina de Planeación (Esperanza Peña) para dar a conocer los temas de MIPG y de SIG de la Entidad. (se adjunta agenda de la reunión y las respuestas al formulario de asistencia )
Dado el cumplimiento de la acción y de la meta asociadas al hallazgo, se solicita dar cierre al mismo.</t>
  </si>
  <si>
    <r>
      <t xml:space="preserve">Teniendo en cuenta, que el programa de capacitaciones no cuenta con recursos extras para dar incentivos, así como, los lineamientos de la nueva administración, se hizo necesario ajustar la acción con el fin de dar cumplimiento a la meta.
Adicionalmente se solicitó ampliación en la fecha de cierre con objetivo de realizar seguimiento incremento de la participación.
Así las cosas, se realizó seguimiento a la participación de los colaboradores en las actividades de capacitación, dicho seguimiento permitió evidenciar que, en comparación con el primer trimestre de 2023, se ha logrado un aumento del 32% en la participación de los servidores públicos en las diferentes capacitaciones brindadas por la empresa Renovó durante el primer trimestre de la vigencia 2024
</t>
    </r>
    <r>
      <rPr>
        <b/>
        <sz val="10"/>
        <rFont val="Arial"/>
        <family val="2"/>
      </rPr>
      <t xml:space="preserve">
Evidencias: 
</t>
    </r>
    <r>
      <rPr>
        <sz val="10"/>
        <rFont val="Arial"/>
        <family val="2"/>
      </rPr>
      <t>https://drive.google.com/drive/folders/12MJes5IAs8Nkkq7XbdLFGU5--JHtZ8-y?usp=drive_link
https://drive.google.com/drive/folders/1aKo4RpQn39NjKnTNMNIPas4qNk-1-ewx?usp=drive_link</t>
    </r>
  </si>
  <si>
    <t>GA-2024-003</t>
  </si>
  <si>
    <t>Evaluación y seguimiento de la implementación del PIGA 2023- 2024 SDA</t>
  </si>
  <si>
    <t>La entidad genera aceite usado en las actividades de mantenimiento de los cuatro (4) vehículos con los que cuenta, realizado por el establecimiento BYD Motor Colombia S.A.S. como soportes de la gestión del aceite se evidenció certificado de tratamiento y disposición final, sin embargo, se desconoce la trazabilidad e información del registro de acopiador primario y el registro del movilizador.</t>
  </si>
  <si>
    <t>Faltan controles documentados en materia de políticas del uso eficiente del agua en el marco de los lineamientos del actual Plan de Desarrollo distrital componente ambiental.</t>
  </si>
  <si>
    <t>GA-2024-004</t>
  </si>
  <si>
    <t>GA-2024-005</t>
  </si>
  <si>
    <t>Socializar en Comité Institucional de Gestión y Desempeño los lineamientos ambientales para las compras sostenibles en RENOBO.</t>
  </si>
  <si>
    <t xml:space="preserve">Gestor Ambiental / Profesional delegado para PIGA </t>
  </si>
  <si>
    <t xml:space="preserve">Un documento con lineamientos del gestor ambiental sobre compras públicas sostenibles con el ambiente en RENOBO formalizado y socializado </t>
  </si>
  <si>
    <t xml:space="preserve">Acta de concertación SDA </t>
  </si>
  <si>
    <t>Un acta del Comité Institucional de Gestión y Desempeño con la socialización de los lineamientos ambientales para las compras sostenibles en RENOBO</t>
  </si>
  <si>
    <t xml:space="preserve">Radicar comunicación SDA solicitando capacitaciones frente al componente legal que le aplica a las entidades distritales </t>
  </si>
  <si>
    <t>No hay comunicación permanente con SDA para prevenir incumplimientos normativos sin que medie ejercicio de auditoría.</t>
  </si>
  <si>
    <t>Radicar comunicación SDA solicitando inscripción de la Empresa al RUA-RESPEL del IDEAM y reportando como responsable al Gestor Ambiental.</t>
  </si>
  <si>
    <t>100% de asistencia a las jornadas de capacitación impartidas por la SDA sobre el componente legal que le aplica a las entidades distritales</t>
  </si>
  <si>
    <t>Asistencia a las jornadas de capacitación impartidas por la SDA sobre el componente legal que le aplica a las entidades distritales / Jornadas programadas por la SDA</t>
  </si>
  <si>
    <t>Inscripción al RUA-RESPEL formalizada</t>
  </si>
  <si>
    <t>100% Plataforma RUA-RESPEL del IDEAM actualizada con la información relacionada con la generación de residuos peligrosos</t>
  </si>
  <si>
    <t>Reporte RUA-RESPEL para la vigencia</t>
  </si>
  <si>
    <t>A la fecha se estaba actualizando la guía de manejo de residuos peligrosos en su versión 2 y creando formatos para hacer clara su implementación.</t>
  </si>
  <si>
    <t>Actualizar el documento GI-14 Plan de Gestión Integral de Residuos Peligrosos V1 incluyendo controles para señalización y registro de la generación de residuos peligrosos, proceso de traslado de estos residuos.</t>
  </si>
  <si>
    <t>Crear formato para controlar el traslado de estos residuos descritos en GI-14 Plan de Gestión Integral de Residuos Peligrosos.</t>
  </si>
  <si>
    <t>GI-14 Plan de Gestión Integral de Residuos Peligrosos formalizado en versión 2 actualizado bajo los lineamientos definidos en la visita de la SDA</t>
  </si>
  <si>
    <t>GTIC-2024-002</t>
  </si>
  <si>
    <t>GTIC-2024-003</t>
  </si>
  <si>
    <t>Hace falta actualizar el PETI con los lineamientos comparados de los documentos GDO-TIC-FM-025 Plan Estratégico de Tecnologías de Información - PETI versión 8, “ Enero de 2023 Y MGGTI.GE.ES.03 - Guía para la Construcción del PETI - Noviembre 2023.</t>
  </si>
  <si>
    <t>Actualizar el PETI 2025 incorporando lineamientos las fases planear, analizar, construir (proyectos TI) y socializar establecidos en los documentos "GDO-TIC-FM-025 Plan Estratégico de Tecnologías de Información - PETI versión 8" Enero de 2023 y "MGGTI.GE.ES.03 - Guía para la Construcción del PETI - Noviembre 2023."</t>
  </si>
  <si>
    <t>Presentar para aprobación del CIGD la actualización del PETI 2025.</t>
  </si>
  <si>
    <t>Ejecutar el PETI 2025 asegurando que se cumpla con las fases planear, analizar, construir (proyectos TI) y socializar establecidos en los documentos GDO-TIC-FM-025 Plan Estratégico de Tecnologías de Información - PETI versión 8, “ Enero de 2023 Y MGGTI.GE.ES.03 - Guía para la Construcción del PETI - Noviembre 2023.</t>
  </si>
  <si>
    <t>Realizar seguimiento a la ejecución de cada proyecto TI.</t>
  </si>
  <si>
    <t>Director Administrativo y de TIC/ Gestor senior 1 proceso Gestión TIC</t>
  </si>
  <si>
    <t>Director Administrativo y de TIC/ Gestor senior 1 proceso Gestión TIC/ Responsables de los proyectos TI</t>
  </si>
  <si>
    <t>100% actividades del PETI ejecutadas</t>
  </si>
  <si>
    <t>Actividades ejecutadas / Actividades programadas</t>
  </si>
  <si>
    <t>100% actividades de cada proyecto TI ejecutadas</t>
  </si>
  <si>
    <t>Actividades ejecutadas por cada proyecto TI / Actividades programadas por cada proyecto TI</t>
  </si>
  <si>
    <t>100% actividades del Plan de comunicaciones del PETI ejecutadas</t>
  </si>
  <si>
    <t>1 Informe con los resultados de la evaluación de las fase socializar del PETI 2022-2025</t>
  </si>
  <si>
    <t>GTIC-2024-004</t>
  </si>
  <si>
    <t>Documentar la matriz de necesidades TI para los procesos misionales.</t>
  </si>
  <si>
    <t>Realizar mesa técnica para identificación y priorización de actividades de dinamización que se ajustan a las necesidades de los procesos misionales en 2025.</t>
  </si>
  <si>
    <t>Comunicar a los procesos las actividades de dinamización priorizadas para la vigencia 2025 teniendo en cuenta los objetivos estratégicos de la Empresa.</t>
  </si>
  <si>
    <t>Elaborar un plan de trabajo para abordar la identificación de las actividades de dinamización priorizadas de las necesidades TI de los procesos.</t>
  </si>
  <si>
    <t>1 matriz de necesidades TI para los procesos misionales documentada</t>
  </si>
  <si>
    <t>1 informe técnico de identificación y priorización actividades dinamización 2025</t>
  </si>
  <si>
    <t>1 Plan de trabajo actividades dinamización 2025</t>
  </si>
  <si>
    <t>1 comunicación interna con actividades dinamización priorizadas para 2025</t>
  </si>
  <si>
    <t>GTIC-2024-005</t>
  </si>
  <si>
    <t>Falta formular plan de trabajo del proyecto de continuidad de negocio que contemple toda la información por fases.</t>
  </si>
  <si>
    <t>Realizar mesas técnicas para establecer el plan de continuidad de negocio 2025.</t>
  </si>
  <si>
    <t>Formular plan de trabajo por fases en el Plan de continuidad de negocio BCP 2025.</t>
  </si>
  <si>
    <t>Hacer seguimiento a la documentación de las actividades desarrolladas para asegurar la continuidad de negocio.</t>
  </si>
  <si>
    <t>1 informe técnico de identificación actividades para fase 1 de continuidad negocio</t>
  </si>
  <si>
    <t>1 Plan de trabajo continuidad del negocio formulado para fase 1</t>
  </si>
  <si>
    <t>100% actividades del Plan de continuidad del negocio en fase 1 ejecutadas</t>
  </si>
  <si>
    <t>GTIC-2024-006</t>
  </si>
  <si>
    <t>Hace falta priorizar las necesidades de TI de los procesos como insumo para la identificación de las brechas.</t>
  </si>
  <si>
    <t>Realizar mesas de trabajo con todos los procesos de la empresa levantamiento necesidades TI.</t>
  </si>
  <si>
    <t>Ejecutar las actividades priorizadas en 2025 para las iniciativas de alto impacto de acuerdo con los recursos del presupuesto que sean definidos por la Empresa.</t>
  </si>
  <si>
    <t>Elaborar informe de cierre de brechas con la solución a las necesidades priorizadas para la vigencia 2025</t>
  </si>
  <si>
    <t>1 informe técnico de identificación necesidades TI 2025 para todos los procesos</t>
  </si>
  <si>
    <t>100% actividades TI priorizadas para 2025 ejecutadas</t>
  </si>
  <si>
    <t>1 informe cierre de brechas necesidades TI priorizadas 2025</t>
  </si>
  <si>
    <t>GTIC-2024-007</t>
  </si>
  <si>
    <t>Identificar las acciones estratégicas del PETI que orientan indicadores relevantes a ser medidos en 2025.</t>
  </si>
  <si>
    <t>1 informe de acciones estratégicas PETI en 2025</t>
  </si>
  <si>
    <t xml:space="preserve">4 reuniones de Comité Autoevaluación para evaluar avances indicadores PETI </t>
  </si>
  <si>
    <t xml:space="preserve">1 PETI 2025 formulado bajo la metodología MINTIC </t>
  </si>
  <si>
    <t>1 PETI 2025 aprobado por el Comité Institucional de Gestión y Desempeño</t>
  </si>
  <si>
    <t>Realizar seguimiento a las fases planear, analizar, construir (proyectos TI) y socializar del PETI 2025 incluyendo el estado de desarrollo e implementación de los programas/proyectos previstos para la vigencia.</t>
  </si>
  <si>
    <t>1 Informe con los resultados de la evaluación de las fases planear, analizar, construir y socializar del PETI 2025</t>
  </si>
  <si>
    <t>1 Plan de comunicaciones del PETI 2022-2025 formulado bajo la metodología MINTIC</t>
  </si>
  <si>
    <t>Ejecutar el Plan de Comunicaciones del PETI 2022-2025 priorizando las divulgaciones de la hoja de ruta, los avances de los proyectos de TI y su impacto en los colaboradores.</t>
  </si>
  <si>
    <t>Realizar seguimiento a la fase socializar del PETI 2022-2025.</t>
  </si>
  <si>
    <t>1 Plan de continuidad del negocio en fase 1 aprobado por el Comité Institucional de Gestión y Desempeño</t>
  </si>
  <si>
    <t>Ejecutar las actividades planteadas en el Plan de continuidad de negocio BCP 2025.</t>
  </si>
  <si>
    <t xml:space="preserve">2 informes trimestrales de seguimiento actividades desarrolladas continuidad de negocio en 2025-II </t>
  </si>
  <si>
    <t>Informes trimestrales de seguimiento actividades desarrolladas continuidad de negocio en 2025-II / 2</t>
  </si>
  <si>
    <t>Realizar mesa técnica de priorización de necesidades TI para 2025, con los criterios definidos en la matriz de levantamiento de necesidades documentar el informe técnico de necesidades TI 2025.</t>
  </si>
  <si>
    <t xml:space="preserve">1 informe técnico de priorización necesidades TI 2025 </t>
  </si>
  <si>
    <t>Actualizar el PIGA 2024-2027 con los lineamientos de SDA y la inclusión de controles al cumplimiento de las políticas del uso eficiente del agua en el marco del actual Plan de Desarrollo distrital 2024-2027 componente ambiental.</t>
  </si>
  <si>
    <t>Un documento PIGA 2024-2027 actualizado con los lineamientos de SDA y la inclusión de controles al cumplimiento de las políticas del uso eficiente del agua.</t>
  </si>
  <si>
    <t>La sede administrativa cuenta con un espacio para el almacenamiento temporal de los residuos peligrosos ubicado en el deposito 10 del sótano 2 (ver foto 1 y 2), el cual, no cumplía con la totalidad de condiciones locativas y operativas mínimas requeridas considerando la ausencia de señalización de áreas y el registro de las fechas de recepción y despacho de los residuos. No se allegaron soportes que permitieran verificar, que la entidad realizó el seguimiento al cumplimiento de las obligaciones de transportador por el traslado de residuos peligrosos durante la vigencia 2023-2024. La entidad informó que durante la vigencia 2023, se efectuó traslado de residuos peligrosos en vehículos institucionales a la campaña reciclatón de esta autoridad ambiental, sin embargo, no se evidenció soporte relacionado con el plan de transporte entregado al conductor donde se contemple: hora de salida de origen, hora de llegada al destino, ruta seleccionada y los teléfonos para notificación de emergencias.</t>
  </si>
  <si>
    <t>Formato traslado de residuos peligrosos formalizado en versión 1 actualizado bajo los lineamientos definidos en la visita de la SDA</t>
  </si>
  <si>
    <t>Plan Estratégico de Tecnologías de Información – PETI versión 8 código GDO-TIC-FM-025, emitido por el MinTIC “Plan Estratégico de Tecnologías de la Información y las Comunicaciones - PETI” v3
Plan de comunicación del PETI, que permita la divulgación de la hoja de ruta y los avances de los proyectos de TI, no disponible en la Empresa. No contar con una estrategia de comunicaciones del PETI, conlleva a desconocimiento sobre los proyectos de TI que se desarrollan en la Empresa y su impacto en las operaciones de los colaboradores, al no reconocer los retos presentados, los avances realizados, los recursos consumidos y las lecciones aprendidas con la implementación de los proyectos definidos. 
Se incluyen las siguientes observaciones de auditoría por estar relacionadas con el Plan de comunicación del PETI
Cumplimiento al compromiso de socialización del PETI adquirido en Comité de Contratación Ordinario No. 19 del 23 de julio de 2024, no ejecutado.
Inconsistencia en la versión publicada en el sitio web y la Intranet de la Empresa del documento PETI.
Inconsistencia en la versión publicada en el sitio web y la Intranet de la Empresa.</t>
  </si>
  <si>
    <t>Numeral 2.2 Objetivos Específicos “Plan Estratégico de Tecnologías de la Información y las Comunicaciones - PETI” v3
Ausencia de identificación de las actividades de dinamización desarrolladas por el proceso para optimizar los procesos misionales. El proceso determina que los procesos misionales Estructuración de Proyectos, Gestión Predial y Ejecución de Proyectos, se han optimizado a partir de la dinamización de TI; sin embargo, no se identifican las actividades desarrolladas o herramientas utilizadas para el logro de este objetivo planteado en el documento “Plan Estratégico de Tecnologías de la Información y las Comunicaciones - PETI” v3. Así mismo, se informa de la contratación de los módulos Plan de ingresos, Plan de egresos y Fiducias del sistema de información administrativo y financiero JSP7, pero no se indican las actividades y procesos misionales que soportará.</t>
  </si>
  <si>
    <t>Numeral 2.2 Objetivos Específicos Numeral 7.2.1 Cronograma de Implementación “Plan Estratégico de Tecnologías de la Información y las Comunicaciones - PETI” v3
Presentación de información incompleta relacionada con las actividades desarrolladas para asegurar la continuidad del negocio. El proceso informa sobre la contratación de un canal adicional de internet, un nuevo sistema de seguridad perimetral y un nuevo sistema de backup; sin embargo, no se identificó información asociada con la migración de servicios a la nube, actualización de networking, plataforma de integración de sistemas; igualmente no se presentó el estado de desarrollo e implementación del documento “Plan de Continuidad del Negocio”- BCP de la Empresa.
Numeral 5.5.3.1.3 Almacenamiento y Backups “Plan Estratégico de Tecnologías de la Información y las Comunicaciones PETI” v3
Presentación de información incompleta relacionada con la nueva Solución de Backup de la Empresa.
6.4.2.3.2 Plan de recuperación ante desastres DRP “Plan Estratégico de Tecnologías de la Información y las Comunicaciones PETI” v3
No existe disponibilidad del documento del Plan de recuperación ante desastres (DRP).</t>
  </si>
  <si>
    <t>Numeral 7.1 Identificación de brechas “Plan Estratégico de Tecnologías de la Información y las Comunicaciones - PETI” v3 
No se cuenta con información para evaluar el informe de cierre de brechas detectadas en el documento PETI en versión de enero de 2022. El no disponer del acceso para evaluar las evidencias aportadas por el proceso, genera incertidumbre sobre las actividades realizadas para lograr el cierre de brechas detectadas.
Presentación de información incompleta relacionada con las actividades que permitan ampliar la cobertura de los servicios de TI.</t>
  </si>
  <si>
    <t>Numeral 7.3 Indicadores y plan de seguimiento “Plan Estratégico de Tecnologías de la Información y las Comunicaciones - PETI” v3
No se dispone de información para evaluar el estado actual y los resultados del seguimiento realizado a los 4 indicadores definidos para medir la operación de TI, en el marco del dominio de gobierno de TI. El no disponer del acceso para evaluar las evidencias aportadas por el proceso, genera incertidumbre sobre el estado de implementación de los indicadores definidos para medir la operación de TI, en el marco del dominio de gobierno de TI.</t>
  </si>
  <si>
    <t>Realizar reuniones técnicas de Comité Autoevaluación para evaluar el avance en los indicadores PETI en el marco de Gobierno de TI.</t>
  </si>
  <si>
    <t>Reuniones de Comité Autoevaluación para evaluar avances indicadores PETI realizadas / 4</t>
  </si>
  <si>
    <t>Documentar articuladamente con la Dirección de Contratación, en el marco de la ISO 14001 y la guía de compras públicas sostenibles con el ambiente, los requisitos legales que en materia de contrataciones, compras y posibles subcontrataciones por parte del tercero, puedan generar afectaciones al medio ambiente conforme a los lineamientos documentados por Colombia Compra eficiente para las compras sostenibles y por SDA para el cumplimiento de requisitos legales ambientales.</t>
  </si>
  <si>
    <t>Formalizar a la Dirección de Contratación la propuesta de cláusulas contractuales que se direccionan como controles ambientales a las compras y contrataciones sostenibles.</t>
  </si>
  <si>
    <t xml:space="preserve">Una comunicación interna con cláusulas contractuales que se direccionan como controles ambientales a las compras y contrataciones sostenibles </t>
  </si>
  <si>
    <t>Pese a ser un requerimiento reiterativo, se evidenció que la entidad no se encuentra inscrita como generadora de residuos peligrosos en la plataforma RUA-RESPEL del IDEAM.</t>
  </si>
  <si>
    <t>Cargar la información relacionada con la generación de residuos peligrosos en la plataforma RUA-RESPEL del IDEAM según las especificación de la SDA.</t>
  </si>
  <si>
    <t>Socializar las actualizaciones y nuevos documentos creados como controles la generación de residuos peligrosos.</t>
  </si>
  <si>
    <t>100% documentos gestión ambiental para el manejo de residuos peligrosos según los lineamientos definidos en la visita de la SDA socializados</t>
  </si>
  <si>
    <t>Formular el Plan de Comunicaciones del PETI 2022-2025 con los lineamientos de la fase socializar direccionada por MINTIC.</t>
  </si>
  <si>
    <t>Presentar al Comité Institucional de Gestión y Desempeño el Plan de continuidad de negocio BCP 2025 para su aprobación.</t>
  </si>
  <si>
    <t>Actividades programadas/Actividades ejecutadas</t>
  </si>
  <si>
    <t>Dimensión Gestión con valores para resultados MIPG – Política de Gobierno Digital. Plan Estratégico de Tecnologías de Información - PETI versión 8 código GDO-TIC-FM-025, emitido por el MinTIC “Plan Estratégico de Tecnologías de la Información y las Comunicaciones PETI” v3 
Plan Estratégico de Tecnologías de la Información debidamente formalizado y actualizado en la Empresa, no ajustado a las características que debe cumplir. Como se indica en el documento emitido por el MinTIC código GDO-TIC-FM-025 Plan Estratégico de Tecnologías de Información - PETI versión 8, “El Plan Estratégico de Tecnologías de la Información contempla etapas como comprender, analizar, construir, programar, ejecutar e iterar de acuerdo con las iniciativas estratégicas de TI, el portafolio de proyectos y su hoja de ruta de manera dinámica y a través de un seguimiento de la gestión de proyectos de TI.” “El Plan Estratégico de Tecnologías de la Información busca entonces recopilar el sentir de la Entidad, identificar las oportunidades y finalmente proponer un camino de crecimiento alineado con el cumplimiento de los objetivos estratégicos de la Entidad.” En este sentido, evaluado el documento presentado por el proceso auditado, se observa que corresponde más a un documento de diagnóstico y de recomendaciones que a un plan estratégico a implementar y no se encuentra alineado con los objetivos estratégicos actuales de la Empresa. 
Numeral 7.1 Identificación de brechas “Plan Estratégico de Tecnologías de la Información y las Comunicaciones PETI” v3
No se cuenta con información para evaluar el estado de desarrollo e implementación de los programas/proyectos previstos para las vigencias 2022, 2023 y 2024 (esta última a junio) con los costos asociados ejecutados.
Se incluyen las siguientes observaciones de auditoría por estar relacionadas a los proyectos TI
El PETI no incluye la identificación y presentación del estado de implementación de las iniciativas tecnológicas y su alineación con el Plan estratégico de la Empresa 2020-2024.
El PETI no incluye la identificación de los mecanismos utilizados para la integración de las diferentes fuentes de información que intervienen en el ciclo de estructuración de proyectos.
Presentación de información incompleta relacionada con las actividades que permitan ampliar la cobertura de los servicios de TI.
Actualizar información relacionada con la nueva estructura del Proceso de gestión de TIC.
Actualizar información relacionada con la nueva estructura de la Empresa y los periodos de recolección de información.
Concluir la elaboración del documento de Gobierno de datos de la Empresa.
Presentación de información incompleta relacionada con los mecanismos utilizados para consolidar el uso de las herramientas tecnológicas.
Presentación de información incompleta relacionada con las actividades que permiten asegurar la integración de los sistemas de información.
Presentación de información incompleta relacionada con la infraestructura tecnológica que se ha actualizado para mejorar la gestión e interoperabilidad de la Empresa.
Implementar una herramienta de analítica de datos en todas las áreas que requieran potenciar el uso de sus datos.
Presentación de información incompleta relacionada con la nueva Solución de firewall de la Empresa.</t>
  </si>
  <si>
    <t xml:space="preserve">Hace falta documentar el plan de comunicaciones del PETI teniendo en cuenta las necesidades TI identificadas por las áreas de la empresa en la fase analizar de la metodología MINTIC. </t>
  </si>
  <si>
    <t>Falta elaborar un plan de trabajo para abordar la identificación de las actividades de dinamización que surgen de las necesidades TI de los procesos.</t>
  </si>
  <si>
    <t xml:space="preserve">Gestión de TIC </t>
  </si>
  <si>
    <t>Los indicadores de ejecución del PETI no están articulados a los indicadores del Plan de Acción y hacerles seguimientos en Comité Autoevaluación.</t>
  </si>
  <si>
    <t xml:space="preserve">Director Administrativo y de TIC/ Gestor senior 1 proceso Gestión TIC/ Jefe Oficina de Relacionamiento y Comunicaciones </t>
  </si>
  <si>
    <t xml:space="preserve">Director Administrativo y de TIC/ Jefe Oficina de Relacionamiento y Comunicaciones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</si>
</sst>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9"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6"/>
      <name val="Arial"/>
      <family val="2"/>
    </font>
    <font>
      <sz val="10"/>
      <color theme="3"/>
      <name val="Arial"/>
      <family val="2"/>
    </font>
    <font>
      <sz val="11"/>
      <name val="Calibri"/>
      <family val="2"/>
    </font>
    <font>
      <b/>
      <sz val="10"/>
      <color rgb="FFFF0000"/>
      <name val="Arial"/>
      <family val="2"/>
    </font>
    <font>
      <sz val="10"/>
      <color rgb="FF000000"/>
      <name val="Arial"/>
      <family val="2"/>
    </font>
  </fonts>
  <fills count="19">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rgb="FFFFFF99"/>
        <bgColor indexed="64"/>
      </patternFill>
    </fill>
    <fill>
      <patternFill patternType="solid">
        <fgColor rgb="FFCCECFF"/>
        <bgColor indexed="64"/>
      </patternFill>
    </fill>
    <fill>
      <patternFill patternType="solid">
        <fgColor rgb="FFFF9966"/>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9D777"/>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2" fillId="0" borderId="0"/>
    <xf numFmtId="0" fontId="8" fillId="0" borderId="0"/>
    <xf numFmtId="0" fontId="2" fillId="0" borderId="0"/>
    <xf numFmtId="9" fontId="8" fillId="0" borderId="0" applyFont="0" applyFill="0" applyBorder="0" applyAlignment="0" applyProtection="0"/>
  </cellStyleXfs>
  <cellXfs count="117">
    <xf numFmtId="0" fontId="0" fillId="0" borderId="0" xfId="0"/>
    <xf numFmtId="0" fontId="9" fillId="0" borderId="0" xfId="2" applyFont="1" applyAlignment="1">
      <alignment vertical="center"/>
    </xf>
    <xf numFmtId="0" fontId="10" fillId="0" borderId="0" xfId="2" applyFont="1" applyAlignment="1">
      <alignment vertical="center"/>
    </xf>
    <xf numFmtId="0" fontId="11" fillId="2" borderId="1" xfId="2" applyFont="1" applyFill="1" applyBorder="1" applyAlignment="1">
      <alignment horizontal="center" vertical="center"/>
    </xf>
    <xf numFmtId="164" fontId="10" fillId="0" borderId="1" xfId="2" applyNumberFormat="1" applyFont="1" applyBorder="1" applyAlignment="1">
      <alignment horizontal="center" vertical="center"/>
    </xf>
    <xf numFmtId="14" fontId="10" fillId="0" borderId="1" xfId="2" applyNumberFormat="1" applyFont="1" applyBorder="1" applyAlignment="1">
      <alignment horizontal="center" vertical="center"/>
    </xf>
    <xf numFmtId="0" fontId="11"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10" fontId="2" fillId="0" borderId="0" xfId="0" applyNumberFormat="1" applyFont="1" applyAlignment="1">
      <alignment horizontal="center" vertical="center"/>
    </xf>
    <xf numFmtId="9"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2" fillId="0" borderId="0" xfId="0" applyFont="1" applyAlignment="1">
      <alignment vertical="center"/>
    </xf>
    <xf numFmtId="0" fontId="2" fillId="0" borderId="1" xfId="0" applyFont="1" applyBorder="1" applyAlignment="1">
      <alignment vertical="center" wrapText="1"/>
    </xf>
    <xf numFmtId="0" fontId="2" fillId="0" borderId="1" xfId="0" applyFont="1" applyBorder="1" applyAlignment="1">
      <alignment vertical="center" textRotation="90" wrapText="1"/>
    </xf>
    <xf numFmtId="0" fontId="2" fillId="11" borderId="1" xfId="0" applyFont="1" applyFill="1" applyBorder="1" applyAlignment="1">
      <alignment horizontal="center" vertical="center" textRotation="90" wrapText="1"/>
    </xf>
    <xf numFmtId="0" fontId="2" fillId="12" borderId="1" xfId="0" applyFont="1" applyFill="1" applyBorder="1" applyAlignment="1">
      <alignment horizontal="center" vertical="center" textRotation="90"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7" fillId="0" borderId="1" xfId="0" applyFont="1" applyBorder="1" applyAlignment="1">
      <alignment horizontal="center" vertical="center"/>
    </xf>
    <xf numFmtId="0" fontId="2" fillId="3" borderId="1" xfId="0" applyFont="1" applyFill="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2" fillId="13"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9" fontId="2" fillId="0" borderId="1" xfId="4" applyFont="1" applyBorder="1" applyAlignment="1">
      <alignment horizontal="center" vertical="center" wrapText="1"/>
    </xf>
    <xf numFmtId="0" fontId="2" fillId="16" borderId="1" xfId="0" applyFont="1" applyFill="1" applyBorder="1" applyAlignment="1">
      <alignment horizontal="center" vertical="center" wrapText="1"/>
    </xf>
    <xf numFmtId="9" fontId="2" fillId="16" borderId="1" xfId="0" applyNumberFormat="1" applyFont="1" applyFill="1" applyBorder="1" applyAlignment="1">
      <alignment horizontal="center" vertical="center" wrapText="1"/>
    </xf>
    <xf numFmtId="0" fontId="2" fillId="17" borderId="1" xfId="0" applyFont="1" applyFill="1" applyBorder="1" applyAlignment="1">
      <alignment horizontal="center" vertical="center" wrapText="1"/>
    </xf>
    <xf numFmtId="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2" fillId="9" borderId="1" xfId="0" applyFont="1" applyFill="1" applyBorder="1" applyAlignment="1">
      <alignment horizontal="center" vertical="center" textRotation="90" wrapText="1"/>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11" borderId="9" xfId="0" applyFont="1" applyFill="1" applyBorder="1" applyAlignment="1">
      <alignment horizontal="center" vertical="center" textRotation="90" wrapText="1"/>
    </xf>
    <xf numFmtId="0" fontId="2" fillId="11" borderId="11" xfId="0" applyFont="1" applyFill="1" applyBorder="1" applyAlignment="1">
      <alignment horizontal="center" vertical="center" textRotation="90" wrapText="1"/>
    </xf>
    <xf numFmtId="0" fontId="2" fillId="0" borderId="9" xfId="0" applyFont="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0" borderId="10" xfId="0" applyFont="1" applyBorder="1" applyAlignment="1">
      <alignment horizontal="center" vertical="center" wrapText="1"/>
    </xf>
    <xf numFmtId="0" fontId="2" fillId="11" borderId="10" xfId="0" applyFont="1" applyFill="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0" borderId="1" xfId="0" applyFont="1" applyBorder="1" applyAlignment="1">
      <alignment horizontal="left" vertical="center" wrapText="1"/>
    </xf>
    <xf numFmtId="0" fontId="2" fillId="0" borderId="1" xfId="0" applyFont="1" applyBorder="1" applyAlignment="1">
      <alignment horizontal="justify" vertical="top" wrapText="1"/>
    </xf>
    <xf numFmtId="0" fontId="2" fillId="0" borderId="1" xfId="0" applyFont="1" applyBorder="1" applyAlignment="1">
      <alignment horizontal="justify" vertical="center" wrapText="1"/>
    </xf>
    <xf numFmtId="0" fontId="2" fillId="9" borderId="9" xfId="0" applyFont="1" applyFill="1" applyBorder="1" applyAlignment="1">
      <alignment horizontal="center" vertical="center" textRotation="90" wrapText="1"/>
    </xf>
    <xf numFmtId="0" fontId="2" fillId="9" borderId="10" xfId="0" applyFont="1" applyFill="1" applyBorder="1" applyAlignment="1">
      <alignment horizontal="center" vertical="center" textRotation="90" wrapText="1"/>
    </xf>
    <xf numFmtId="0" fontId="18" fillId="0" borderId="1" xfId="0" applyFont="1" applyBorder="1" applyAlignment="1">
      <alignment horizontal="left" vertical="center" wrapText="1"/>
    </xf>
    <xf numFmtId="0" fontId="16" fillId="0" borderId="1" xfId="0" applyFont="1" applyBorder="1"/>
    <xf numFmtId="0" fontId="2" fillId="0" borderId="1" xfId="0" applyFont="1" applyBorder="1" applyAlignment="1">
      <alignment horizontal="center" vertical="center" wrapText="1"/>
    </xf>
    <xf numFmtId="0" fontId="2" fillId="6"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18" borderId="1" xfId="0" applyFont="1" applyFill="1" applyBorder="1" applyAlignment="1">
      <alignment horizontal="center" vertical="center" textRotation="90" wrapText="1"/>
    </xf>
    <xf numFmtId="0" fontId="2" fillId="9" borderId="1" xfId="0" applyFont="1" applyFill="1" applyBorder="1" applyAlignment="1">
      <alignment horizontal="center" vertical="center" textRotation="90" wrapText="1"/>
    </xf>
    <xf numFmtId="0" fontId="2" fillId="10" borderId="1" xfId="0" applyFont="1" applyFill="1" applyBorder="1" applyAlignment="1">
      <alignment horizontal="center" vertical="center" textRotation="90"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4" fillId="0" borderId="0" xfId="0" applyFont="1" applyAlignment="1">
      <alignment horizontal="center" vertical="center" wrapText="1"/>
    </xf>
    <xf numFmtId="0" fontId="2" fillId="3" borderId="1" xfId="0" applyFont="1" applyFill="1" applyBorder="1" applyAlignment="1">
      <alignment horizontal="center" vertical="center" textRotation="90" wrapText="1"/>
    </xf>
    <xf numFmtId="0" fontId="10" fillId="0" borderId="1" xfId="0" applyFont="1" applyBorder="1" applyAlignment="1">
      <alignment horizontal="left" vertical="center" wrapText="1"/>
    </xf>
    <xf numFmtId="0" fontId="2" fillId="7" borderId="1" xfId="0" applyFont="1" applyFill="1" applyBorder="1" applyAlignment="1">
      <alignment horizontal="center" vertical="center" textRotation="90" wrapText="1"/>
    </xf>
    <xf numFmtId="0" fontId="2" fillId="8" borderId="1" xfId="0" applyFont="1" applyFill="1" applyBorder="1" applyAlignment="1">
      <alignment horizontal="center" vertical="center" textRotation="90" wrapText="1"/>
    </xf>
    <xf numFmtId="0" fontId="2" fillId="0" borderId="1" xfId="0" applyFont="1" applyBorder="1" applyAlignment="1">
      <alignment horizontal="center" vertical="center"/>
    </xf>
    <xf numFmtId="0" fontId="2" fillId="16" borderId="1" xfId="0" applyFont="1" applyFill="1" applyBorder="1" applyAlignment="1">
      <alignment horizontal="justify" vertical="center" wrapText="1"/>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5"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xf>
    <xf numFmtId="0" fontId="10" fillId="0" borderId="1" xfId="0" applyFont="1" applyBorder="1" applyAlignment="1">
      <alignment vertical="center" wrapText="1"/>
    </xf>
    <xf numFmtId="0" fontId="2" fillId="18" borderId="9" xfId="0" applyFont="1" applyFill="1" applyBorder="1" applyAlignment="1">
      <alignment horizontal="center" vertical="center" textRotation="90" wrapText="1"/>
    </xf>
    <xf numFmtId="0" fontId="2" fillId="18" borderId="11" xfId="0" applyFont="1" applyFill="1" applyBorder="1" applyAlignment="1">
      <alignment horizontal="center" vertical="center" textRotation="90" wrapText="1"/>
    </xf>
    <xf numFmtId="0" fontId="2" fillId="18" borderId="10" xfId="0" applyFont="1" applyFill="1" applyBorder="1" applyAlignment="1">
      <alignment horizontal="center" vertical="center" textRotation="90" wrapText="1"/>
    </xf>
    <xf numFmtId="0" fontId="12" fillId="0" borderId="1" xfId="2" applyFont="1" applyBorder="1" applyAlignment="1">
      <alignment horizontal="center" vertical="center" wrapText="1"/>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5" xfId="2" applyFont="1" applyBorder="1" applyAlignment="1">
      <alignment horizontal="center" vertical="center" wrapText="1"/>
    </xf>
    <xf numFmtId="0" fontId="10" fillId="0" borderId="7" xfId="2" applyFont="1" applyBorder="1" applyAlignment="1">
      <alignment horizontal="center" vertical="center" wrapText="1"/>
    </xf>
    <xf numFmtId="0" fontId="3" fillId="0" borderId="1"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center" vertical="center"/>
    </xf>
    <xf numFmtId="0" fontId="11" fillId="0" borderId="0" xfId="2" applyFont="1" applyAlignment="1">
      <alignment horizontal="center" vertical="center"/>
    </xf>
    <xf numFmtId="0" fontId="11" fillId="2" borderId="1" xfId="2" applyFont="1" applyFill="1" applyBorder="1" applyAlignment="1">
      <alignment horizontal="center" vertical="center"/>
    </xf>
    <xf numFmtId="0" fontId="10" fillId="0" borderId="1" xfId="2" applyFont="1" applyBorder="1" applyAlignment="1">
      <alignment horizontal="left" vertical="center"/>
    </xf>
    <xf numFmtId="0" fontId="10" fillId="0" borderId="1" xfId="2" applyFont="1" applyBorder="1" applyAlignment="1">
      <alignment horizontal="justify" vertical="center" wrapText="1"/>
    </xf>
    <xf numFmtId="0" fontId="11" fillId="2" borderId="3"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4" xfId="2" applyFont="1" applyFill="1" applyBorder="1" applyAlignment="1">
      <alignment horizontal="center" vertical="center"/>
    </xf>
    <xf numFmtId="0" fontId="9" fillId="0" borderId="1" xfId="2" applyFont="1" applyBorder="1" applyAlignment="1">
      <alignment horizontal="center" vertical="center"/>
    </xf>
    <xf numFmtId="0" fontId="10" fillId="2" borderId="1" xfId="2" applyFont="1" applyFill="1" applyBorder="1" applyAlignment="1">
      <alignment horizontal="center" vertical="center"/>
    </xf>
    <xf numFmtId="0" fontId="10" fillId="0" borderId="3" xfId="2" applyFont="1" applyBorder="1" applyAlignment="1">
      <alignment horizontal="left" vertical="center"/>
    </xf>
    <xf numFmtId="0" fontId="10" fillId="0" borderId="2" xfId="2" applyFont="1" applyBorder="1" applyAlignment="1">
      <alignment horizontal="left" vertical="center"/>
    </xf>
    <xf numFmtId="0" fontId="10" fillId="0" borderId="4" xfId="2" applyFont="1" applyBorder="1" applyAlignment="1">
      <alignment horizontal="left" vertical="center"/>
    </xf>
    <xf numFmtId="164" fontId="10" fillId="0" borderId="1" xfId="2" applyNumberFormat="1" applyFont="1" applyBorder="1" applyAlignment="1">
      <alignment horizontal="left" vertical="center"/>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0"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1" xfId="1" applyFill="1" applyBorder="1" applyAlignment="1">
      <alignment horizontal="center" vertical="center" wrapText="1"/>
    </xf>
    <xf numFmtId="0" fontId="2" fillId="0" borderId="1" xfId="1" applyFill="1" applyBorder="1" applyAlignment="1">
      <alignment horizontal="center" vertical="center"/>
    </xf>
    <xf numFmtId="0" fontId="2" fillId="0" borderId="1" xfId="0" applyFont="1" applyFill="1" applyBorder="1" applyAlignment="1">
      <alignment horizontal="center" vertical="center" wrapText="1"/>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colors>
    <mruColors>
      <color rgb="FFF9D777"/>
      <color rgb="FFFFFF99"/>
      <color rgb="FFFFDC79"/>
      <color rgb="FFFF996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62120</xdr:colOff>
      <xdr:row>0</xdr:row>
      <xdr:rowOff>103532</xdr:rowOff>
    </xdr:from>
    <xdr:to>
      <xdr:col>6</xdr:col>
      <xdr:colOff>805385</xdr:colOff>
      <xdr:row>0</xdr:row>
      <xdr:rowOff>465482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20" y="103532"/>
          <a:ext cx="3619500"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30300" y="215900"/>
          <a:ext cx="1962150" cy="46990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123"/>
  <sheetViews>
    <sheetView tabSelected="1" zoomScale="55" zoomScaleNormal="55" workbookViewId="0">
      <selection activeCell="Q7" sqref="Q7"/>
    </sheetView>
  </sheetViews>
  <sheetFormatPr baseColWidth="10" defaultColWidth="4" defaultRowHeight="12.5" x14ac:dyDescent="0.35"/>
  <cols>
    <col min="1" max="1" width="5.453125" style="15" customWidth="1"/>
    <col min="2" max="2" width="10.453125" style="15" customWidth="1"/>
    <col min="3" max="4" width="4.7265625" style="15" customWidth="1"/>
    <col min="5" max="5" width="6.54296875" style="15" customWidth="1"/>
    <col min="6" max="6" width="11.7265625" style="15" customWidth="1"/>
    <col min="7" max="7" width="12.54296875" style="15" customWidth="1"/>
    <col min="8" max="8" width="46.7265625" style="15" customWidth="1"/>
    <col min="9" max="9" width="31.1796875" style="15" customWidth="1"/>
    <col min="10" max="10" width="36.7265625" style="15" customWidth="1"/>
    <col min="11" max="12" width="4.7265625" style="15" customWidth="1"/>
    <col min="13" max="13" width="6.26953125" style="15" customWidth="1"/>
    <col min="14" max="15" width="4.7265625" style="15" customWidth="1"/>
    <col min="16" max="16" width="6.7265625" style="15" customWidth="1"/>
    <col min="17" max="17" width="16.26953125" style="15" customWidth="1"/>
    <col min="18" max="18" width="23.7265625" style="15" customWidth="1"/>
    <col min="19" max="19" width="41.26953125" style="15" customWidth="1"/>
    <col min="20" max="20" width="10.1796875" style="15" customWidth="1"/>
    <col min="21" max="21" width="5.1796875" style="15" customWidth="1"/>
    <col min="22" max="22" width="6.453125" style="15" customWidth="1"/>
    <col min="23" max="23" width="5.7265625" style="15" customWidth="1"/>
    <col min="24" max="24" width="11.81640625" style="9" customWidth="1"/>
    <col min="25" max="27" width="35.7265625" style="15" customWidth="1"/>
    <col min="28" max="28" width="11" style="15" customWidth="1"/>
    <col min="29" max="29" width="5.1796875" style="15" customWidth="1"/>
    <col min="30" max="30" width="6.453125" style="15" customWidth="1"/>
    <col min="31" max="31" width="5.7265625" style="15" customWidth="1"/>
    <col min="32" max="32" width="11.81640625" style="15" customWidth="1"/>
    <col min="33" max="35" width="36" style="15" customWidth="1"/>
    <col min="36" max="36" width="11" style="15" customWidth="1"/>
    <col min="37" max="37" width="5.1796875" style="15" customWidth="1"/>
    <col min="38" max="38" width="6.453125" style="15" customWidth="1"/>
    <col min="39" max="39" width="5.7265625" style="15" customWidth="1"/>
    <col min="40" max="40" width="11.81640625" style="15" customWidth="1"/>
    <col min="41" max="43" width="35.7265625" style="15" customWidth="1"/>
    <col min="44" max="44" width="11" style="15" customWidth="1"/>
    <col min="45" max="45" width="4.81640625" style="15" customWidth="1"/>
    <col min="46" max="46" width="6" style="15" customWidth="1"/>
    <col min="47" max="47" width="5.453125" style="15" customWidth="1"/>
    <col min="48" max="48" width="11.1796875" style="15" customWidth="1"/>
    <col min="49" max="51" width="35.7265625" style="15" customWidth="1"/>
    <col min="52" max="52" width="4" style="15"/>
    <col min="53" max="53" width="12.1796875" style="15" bestFit="1" customWidth="1"/>
    <col min="54" max="55" width="11.54296875" style="15" bestFit="1" customWidth="1"/>
    <col min="56" max="56" width="12.1796875" style="15" bestFit="1" customWidth="1"/>
    <col min="57" max="16384" width="4" style="15"/>
  </cols>
  <sheetData>
    <row r="1" spans="1:51" ht="70.5" customHeight="1" x14ac:dyDescent="0.3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row>
    <row r="2" spans="1:51" ht="36" customHeight="1" x14ac:dyDescent="0.35">
      <c r="A2" s="67" t="s">
        <v>145</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row>
    <row r="3" spans="1:51" ht="36" customHeight="1" x14ac:dyDescent="0.35">
      <c r="A3" s="67" t="s">
        <v>146</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row>
    <row r="5" spans="1:51" s="11" customFormat="1" ht="13" x14ac:dyDescent="0.35">
      <c r="A5" s="66" t="s">
        <v>0</v>
      </c>
      <c r="B5" s="66" t="s">
        <v>20</v>
      </c>
      <c r="C5" s="66" t="s">
        <v>4</v>
      </c>
      <c r="D5" s="66"/>
      <c r="E5" s="66"/>
      <c r="F5" s="65" t="s">
        <v>16</v>
      </c>
      <c r="G5" s="65" t="s">
        <v>5</v>
      </c>
      <c r="H5" s="66" t="s">
        <v>21</v>
      </c>
      <c r="I5" s="65" t="s">
        <v>19</v>
      </c>
      <c r="J5" s="65" t="s">
        <v>6</v>
      </c>
      <c r="K5" s="66" t="s">
        <v>9</v>
      </c>
      <c r="L5" s="66"/>
      <c r="M5" s="66"/>
      <c r="N5" s="66" t="s">
        <v>10</v>
      </c>
      <c r="O5" s="66"/>
      <c r="P5" s="66"/>
      <c r="Q5" s="65" t="s">
        <v>7</v>
      </c>
      <c r="R5" s="65" t="s">
        <v>8</v>
      </c>
      <c r="S5" s="65" t="s">
        <v>17</v>
      </c>
      <c r="T5" s="66" t="s">
        <v>11</v>
      </c>
      <c r="U5" s="65" t="s">
        <v>49</v>
      </c>
      <c r="V5" s="65"/>
      <c r="W5" s="65"/>
      <c r="X5" s="65"/>
      <c r="Y5" s="65"/>
      <c r="Z5" s="65"/>
      <c r="AA5" s="65"/>
      <c r="AB5" s="66" t="s">
        <v>11</v>
      </c>
      <c r="AC5" s="65" t="s">
        <v>50</v>
      </c>
      <c r="AD5" s="65"/>
      <c r="AE5" s="65"/>
      <c r="AF5" s="65"/>
      <c r="AG5" s="65"/>
      <c r="AH5" s="65"/>
      <c r="AI5" s="65"/>
      <c r="AJ5" s="66" t="s">
        <v>11</v>
      </c>
      <c r="AK5" s="65" t="s">
        <v>51</v>
      </c>
      <c r="AL5" s="65"/>
      <c r="AM5" s="65"/>
      <c r="AN5" s="65"/>
      <c r="AO5" s="65"/>
      <c r="AP5" s="65"/>
      <c r="AQ5" s="65"/>
      <c r="AR5" s="66" t="s">
        <v>11</v>
      </c>
      <c r="AS5" s="65" t="s">
        <v>52</v>
      </c>
      <c r="AT5" s="65"/>
      <c r="AU5" s="65"/>
      <c r="AV5" s="65"/>
      <c r="AW5" s="65"/>
      <c r="AX5" s="65"/>
      <c r="AY5" s="65"/>
    </row>
    <row r="6" spans="1:51" s="11" customFormat="1" ht="26" x14ac:dyDescent="0.35">
      <c r="A6" s="66"/>
      <c r="B6" s="66"/>
      <c r="C6" s="28" t="s">
        <v>1</v>
      </c>
      <c r="D6" s="28" t="s">
        <v>2</v>
      </c>
      <c r="E6" s="28" t="s">
        <v>3</v>
      </c>
      <c r="F6" s="65"/>
      <c r="G6" s="65"/>
      <c r="H6" s="66"/>
      <c r="I6" s="65"/>
      <c r="J6" s="65"/>
      <c r="K6" s="28" t="s">
        <v>1</v>
      </c>
      <c r="L6" s="28" t="s">
        <v>2</v>
      </c>
      <c r="M6" s="28" t="s">
        <v>3</v>
      </c>
      <c r="N6" s="28" t="s">
        <v>1</v>
      </c>
      <c r="O6" s="28" t="s">
        <v>2</v>
      </c>
      <c r="P6" s="28" t="s">
        <v>3</v>
      </c>
      <c r="Q6" s="65"/>
      <c r="R6" s="65"/>
      <c r="S6" s="65"/>
      <c r="T6" s="66"/>
      <c r="U6" s="28" t="s">
        <v>1</v>
      </c>
      <c r="V6" s="28" t="s">
        <v>2</v>
      </c>
      <c r="W6" s="28" t="s">
        <v>3</v>
      </c>
      <c r="X6" s="8" t="s">
        <v>40</v>
      </c>
      <c r="Y6" s="65" t="s">
        <v>12</v>
      </c>
      <c r="Z6" s="65"/>
      <c r="AA6" s="65"/>
      <c r="AB6" s="66"/>
      <c r="AC6" s="28" t="s">
        <v>1</v>
      </c>
      <c r="AD6" s="28" t="s">
        <v>2</v>
      </c>
      <c r="AE6" s="28" t="s">
        <v>3</v>
      </c>
      <c r="AF6" s="8" t="s">
        <v>40</v>
      </c>
      <c r="AG6" s="65" t="s">
        <v>12</v>
      </c>
      <c r="AH6" s="65"/>
      <c r="AI6" s="65"/>
      <c r="AJ6" s="66"/>
      <c r="AK6" s="28" t="s">
        <v>1</v>
      </c>
      <c r="AL6" s="28" t="s">
        <v>2</v>
      </c>
      <c r="AM6" s="28" t="s">
        <v>3</v>
      </c>
      <c r="AN6" s="8" t="s">
        <v>40</v>
      </c>
      <c r="AO6" s="65" t="s">
        <v>12</v>
      </c>
      <c r="AP6" s="65"/>
      <c r="AQ6" s="65"/>
      <c r="AR6" s="66"/>
      <c r="AS6" s="28" t="s">
        <v>1</v>
      </c>
      <c r="AT6" s="28" t="s">
        <v>2</v>
      </c>
      <c r="AU6" s="28" t="s">
        <v>3</v>
      </c>
      <c r="AV6" s="8" t="s">
        <v>40</v>
      </c>
      <c r="AW6" s="65" t="s">
        <v>12</v>
      </c>
      <c r="AX6" s="65"/>
      <c r="AY6" s="65"/>
    </row>
    <row r="7" spans="1:51" s="10" customFormat="1" ht="176.25" customHeight="1" x14ac:dyDescent="0.35">
      <c r="A7" s="59">
        <v>1</v>
      </c>
      <c r="B7" s="59" t="s">
        <v>124</v>
      </c>
      <c r="C7" s="59">
        <v>8</v>
      </c>
      <c r="D7" s="59">
        <v>8</v>
      </c>
      <c r="E7" s="59">
        <v>2023</v>
      </c>
      <c r="F7" s="68" t="s">
        <v>39</v>
      </c>
      <c r="G7" s="61" t="s">
        <v>36</v>
      </c>
      <c r="H7" s="59" t="s">
        <v>125</v>
      </c>
      <c r="I7" s="59" t="s">
        <v>126</v>
      </c>
      <c r="J7" s="26" t="s">
        <v>127</v>
      </c>
      <c r="K7" s="26">
        <v>8</v>
      </c>
      <c r="L7" s="26">
        <v>8</v>
      </c>
      <c r="M7" s="26">
        <v>2023</v>
      </c>
      <c r="N7" s="12">
        <v>31</v>
      </c>
      <c r="O7" s="13">
        <v>3</v>
      </c>
      <c r="P7" s="13">
        <v>2024</v>
      </c>
      <c r="Q7" s="26" t="s">
        <v>153</v>
      </c>
      <c r="R7" s="18" t="s">
        <v>129</v>
      </c>
      <c r="S7" s="18" t="s">
        <v>129</v>
      </c>
      <c r="T7" s="32" t="s">
        <v>330</v>
      </c>
      <c r="U7" s="26">
        <v>11</v>
      </c>
      <c r="V7" s="26">
        <v>4</v>
      </c>
      <c r="W7" s="26">
        <v>2024</v>
      </c>
      <c r="X7" s="18">
        <v>1</v>
      </c>
      <c r="Y7" s="52" t="s">
        <v>391</v>
      </c>
      <c r="Z7" s="52"/>
      <c r="AA7" s="52"/>
      <c r="AB7" s="32" t="s">
        <v>330</v>
      </c>
      <c r="AC7" s="26">
        <v>11</v>
      </c>
      <c r="AD7" s="26">
        <v>4</v>
      </c>
      <c r="AE7" s="26">
        <v>2024</v>
      </c>
      <c r="AF7" s="18">
        <v>1</v>
      </c>
      <c r="AG7" s="52" t="s">
        <v>391</v>
      </c>
      <c r="AH7" s="52"/>
      <c r="AI7" s="52"/>
      <c r="AJ7" s="32" t="s">
        <v>330</v>
      </c>
      <c r="AK7" s="26">
        <v>11</v>
      </c>
      <c r="AL7" s="26">
        <v>4</v>
      </c>
      <c r="AM7" s="26">
        <v>2024</v>
      </c>
      <c r="AN7" s="18">
        <v>1</v>
      </c>
      <c r="AO7" s="52" t="s">
        <v>391</v>
      </c>
      <c r="AP7" s="52"/>
      <c r="AQ7" s="52"/>
      <c r="AR7" s="26"/>
      <c r="AS7" s="26"/>
      <c r="AT7" s="26"/>
      <c r="AU7" s="26"/>
      <c r="AV7" s="7"/>
      <c r="AW7" s="54"/>
      <c r="AX7" s="54"/>
      <c r="AY7" s="54"/>
    </row>
    <row r="8" spans="1:51" s="10" customFormat="1" ht="176.25" customHeight="1" x14ac:dyDescent="0.35">
      <c r="A8" s="59"/>
      <c r="B8" s="59"/>
      <c r="C8" s="59"/>
      <c r="D8" s="59"/>
      <c r="E8" s="59"/>
      <c r="F8" s="68"/>
      <c r="G8" s="61"/>
      <c r="H8" s="59"/>
      <c r="I8" s="59"/>
      <c r="J8" s="26" t="s">
        <v>128</v>
      </c>
      <c r="K8" s="26">
        <v>8</v>
      </c>
      <c r="L8" s="26">
        <v>8</v>
      </c>
      <c r="M8" s="26">
        <v>2023</v>
      </c>
      <c r="N8" s="12">
        <v>15</v>
      </c>
      <c r="O8" s="13">
        <v>4</v>
      </c>
      <c r="P8" s="13">
        <v>2024</v>
      </c>
      <c r="Q8" s="26" t="s">
        <v>153</v>
      </c>
      <c r="R8" s="18" t="s">
        <v>130</v>
      </c>
      <c r="S8" s="18" t="s">
        <v>130</v>
      </c>
      <c r="T8" s="31" t="s">
        <v>75</v>
      </c>
      <c r="U8" s="26">
        <v>11</v>
      </c>
      <c r="V8" s="26">
        <v>4</v>
      </c>
      <c r="W8" s="26">
        <v>2024</v>
      </c>
      <c r="X8" s="26" t="s">
        <v>331</v>
      </c>
      <c r="Y8" s="54" t="s">
        <v>332</v>
      </c>
      <c r="Z8" s="54"/>
      <c r="AA8" s="54"/>
      <c r="AB8" s="32" t="s">
        <v>330</v>
      </c>
      <c r="AC8" s="26">
        <v>3</v>
      </c>
      <c r="AD8" s="26">
        <v>7</v>
      </c>
      <c r="AE8" s="26">
        <v>2024</v>
      </c>
      <c r="AF8" s="18">
        <v>1</v>
      </c>
      <c r="AG8" s="52" t="s">
        <v>333</v>
      </c>
      <c r="AH8" s="52"/>
      <c r="AI8" s="52"/>
      <c r="AJ8" s="32" t="s">
        <v>330</v>
      </c>
      <c r="AK8" s="26">
        <v>3</v>
      </c>
      <c r="AL8" s="26">
        <v>7</v>
      </c>
      <c r="AM8" s="26">
        <v>2024</v>
      </c>
      <c r="AN8" s="18">
        <v>1</v>
      </c>
      <c r="AO8" s="52" t="s">
        <v>333</v>
      </c>
      <c r="AP8" s="52"/>
      <c r="AQ8" s="52"/>
      <c r="AR8" s="26"/>
      <c r="AS8" s="26"/>
      <c r="AT8" s="26"/>
      <c r="AU8" s="26"/>
      <c r="AV8" s="7"/>
      <c r="AW8" s="54"/>
      <c r="AX8" s="54"/>
      <c r="AY8" s="54"/>
    </row>
    <row r="9" spans="1:51" s="10" customFormat="1" ht="50" x14ac:dyDescent="0.35">
      <c r="A9" s="59">
        <f>1+A7</f>
        <v>2</v>
      </c>
      <c r="B9" s="59" t="s">
        <v>132</v>
      </c>
      <c r="C9" s="59">
        <v>8</v>
      </c>
      <c r="D9" s="59">
        <v>8</v>
      </c>
      <c r="E9" s="59">
        <v>2023</v>
      </c>
      <c r="F9" s="68" t="s">
        <v>39</v>
      </c>
      <c r="G9" s="61" t="s">
        <v>61</v>
      </c>
      <c r="H9" s="59" t="s">
        <v>133</v>
      </c>
      <c r="I9" s="59" t="s">
        <v>126</v>
      </c>
      <c r="J9" s="26" t="s">
        <v>134</v>
      </c>
      <c r="K9" s="26">
        <v>8</v>
      </c>
      <c r="L9" s="26">
        <v>8</v>
      </c>
      <c r="M9" s="26">
        <v>2023</v>
      </c>
      <c r="N9" s="12">
        <v>15</v>
      </c>
      <c r="O9" s="13">
        <v>5</v>
      </c>
      <c r="P9" s="13">
        <v>2024</v>
      </c>
      <c r="Q9" s="26" t="s">
        <v>150</v>
      </c>
      <c r="R9" s="18" t="s">
        <v>106</v>
      </c>
      <c r="S9" s="18" t="s">
        <v>106</v>
      </c>
      <c r="T9" s="26" t="s">
        <v>74</v>
      </c>
      <c r="U9" s="26">
        <v>10</v>
      </c>
      <c r="V9" s="26">
        <v>4</v>
      </c>
      <c r="W9" s="26">
        <v>2024</v>
      </c>
      <c r="X9" s="18">
        <v>0.75</v>
      </c>
      <c r="Y9" s="52" t="s">
        <v>392</v>
      </c>
      <c r="Z9" s="52"/>
      <c r="AA9" s="52"/>
      <c r="AB9" s="32" t="s">
        <v>330</v>
      </c>
      <c r="AC9" s="26">
        <v>3</v>
      </c>
      <c r="AD9" s="26">
        <v>7</v>
      </c>
      <c r="AE9" s="26">
        <v>2024</v>
      </c>
      <c r="AF9" s="18">
        <v>1</v>
      </c>
      <c r="AG9" s="52" t="s">
        <v>334</v>
      </c>
      <c r="AH9" s="52"/>
      <c r="AI9" s="52"/>
      <c r="AJ9" s="32" t="s">
        <v>330</v>
      </c>
      <c r="AK9" s="26">
        <v>3</v>
      </c>
      <c r="AL9" s="26">
        <v>7</v>
      </c>
      <c r="AM9" s="26">
        <v>2024</v>
      </c>
      <c r="AN9" s="18">
        <v>1</v>
      </c>
      <c r="AO9" s="52" t="s">
        <v>334</v>
      </c>
      <c r="AP9" s="52"/>
      <c r="AQ9" s="52"/>
      <c r="AR9" s="26"/>
      <c r="AS9" s="26"/>
      <c r="AT9" s="26"/>
      <c r="AU9" s="26"/>
      <c r="AV9" s="7"/>
      <c r="AW9" s="54"/>
      <c r="AX9" s="54"/>
      <c r="AY9" s="54"/>
    </row>
    <row r="10" spans="1:51" s="10" customFormat="1" ht="61.5" customHeight="1" x14ac:dyDescent="0.35">
      <c r="A10" s="59"/>
      <c r="B10" s="59"/>
      <c r="C10" s="59"/>
      <c r="D10" s="59"/>
      <c r="E10" s="59"/>
      <c r="F10" s="68"/>
      <c r="G10" s="61"/>
      <c r="H10" s="59"/>
      <c r="I10" s="59"/>
      <c r="J10" s="26" t="s">
        <v>135</v>
      </c>
      <c r="K10" s="26">
        <v>8</v>
      </c>
      <c r="L10" s="26">
        <v>8</v>
      </c>
      <c r="M10" s="26">
        <v>2023</v>
      </c>
      <c r="N10" s="12">
        <v>15</v>
      </c>
      <c r="O10" s="13">
        <v>5</v>
      </c>
      <c r="P10" s="13">
        <v>2024</v>
      </c>
      <c r="Q10" s="26" t="s">
        <v>150</v>
      </c>
      <c r="R10" s="18" t="s">
        <v>103</v>
      </c>
      <c r="S10" s="18" t="s">
        <v>103</v>
      </c>
      <c r="T10" s="26" t="s">
        <v>74</v>
      </c>
      <c r="U10" s="26">
        <v>10</v>
      </c>
      <c r="V10" s="26">
        <v>4</v>
      </c>
      <c r="W10" s="26">
        <v>2024</v>
      </c>
      <c r="X10" s="18">
        <v>0.75</v>
      </c>
      <c r="Y10" s="52" t="s">
        <v>335</v>
      </c>
      <c r="Z10" s="52"/>
      <c r="AA10" s="52"/>
      <c r="AB10" s="32" t="s">
        <v>330</v>
      </c>
      <c r="AC10" s="26">
        <v>3</v>
      </c>
      <c r="AD10" s="26">
        <v>7</v>
      </c>
      <c r="AE10" s="26">
        <v>2024</v>
      </c>
      <c r="AF10" s="18">
        <v>1</v>
      </c>
      <c r="AG10" s="52" t="s">
        <v>336</v>
      </c>
      <c r="AH10" s="52"/>
      <c r="AI10" s="52"/>
      <c r="AJ10" s="32" t="s">
        <v>330</v>
      </c>
      <c r="AK10" s="26">
        <v>3</v>
      </c>
      <c r="AL10" s="26">
        <v>7</v>
      </c>
      <c r="AM10" s="26">
        <v>2024</v>
      </c>
      <c r="AN10" s="18">
        <v>1</v>
      </c>
      <c r="AO10" s="52" t="s">
        <v>336</v>
      </c>
      <c r="AP10" s="52"/>
      <c r="AQ10" s="52"/>
      <c r="AR10" s="26"/>
      <c r="AS10" s="26"/>
      <c r="AT10" s="26"/>
      <c r="AU10" s="26"/>
      <c r="AV10" s="7"/>
      <c r="AW10" s="54"/>
      <c r="AX10" s="54"/>
      <c r="AY10" s="54"/>
    </row>
    <row r="11" spans="1:51" s="10" customFormat="1" ht="50" x14ac:dyDescent="0.35">
      <c r="A11" s="59"/>
      <c r="B11" s="59"/>
      <c r="C11" s="59"/>
      <c r="D11" s="59"/>
      <c r="E11" s="59"/>
      <c r="F11" s="68"/>
      <c r="G11" s="61"/>
      <c r="H11" s="59"/>
      <c r="I11" s="59"/>
      <c r="J11" s="26" t="s">
        <v>136</v>
      </c>
      <c r="K11" s="26">
        <v>8</v>
      </c>
      <c r="L11" s="26">
        <v>8</v>
      </c>
      <c r="M11" s="26">
        <v>2023</v>
      </c>
      <c r="N11" s="12">
        <v>15</v>
      </c>
      <c r="O11" s="13">
        <v>5</v>
      </c>
      <c r="P11" s="13">
        <v>2024</v>
      </c>
      <c r="Q11" s="26" t="s">
        <v>150</v>
      </c>
      <c r="R11" s="18" t="s">
        <v>142</v>
      </c>
      <c r="S11" s="18" t="s">
        <v>142</v>
      </c>
      <c r="T11" s="26" t="s">
        <v>74</v>
      </c>
      <c r="U11" s="26">
        <v>10</v>
      </c>
      <c r="V11" s="26">
        <v>4</v>
      </c>
      <c r="W11" s="26">
        <v>2024</v>
      </c>
      <c r="X11" s="18">
        <v>0.5</v>
      </c>
      <c r="Y11" s="52" t="s">
        <v>393</v>
      </c>
      <c r="Z11" s="52"/>
      <c r="AA11" s="52"/>
      <c r="AB11" s="32" t="s">
        <v>330</v>
      </c>
      <c r="AC11" s="26">
        <v>3</v>
      </c>
      <c r="AD11" s="26">
        <v>7</v>
      </c>
      <c r="AE11" s="26">
        <v>2024</v>
      </c>
      <c r="AF11" s="18">
        <v>1</v>
      </c>
      <c r="AG11" s="52" t="s">
        <v>337</v>
      </c>
      <c r="AH11" s="52"/>
      <c r="AI11" s="52"/>
      <c r="AJ11" s="32" t="s">
        <v>330</v>
      </c>
      <c r="AK11" s="26">
        <v>3</v>
      </c>
      <c r="AL11" s="26">
        <v>7</v>
      </c>
      <c r="AM11" s="26">
        <v>2024</v>
      </c>
      <c r="AN11" s="18">
        <v>1</v>
      </c>
      <c r="AO11" s="52" t="s">
        <v>338</v>
      </c>
      <c r="AP11" s="52"/>
      <c r="AQ11" s="52"/>
      <c r="AR11" s="26"/>
      <c r="AS11" s="26"/>
      <c r="AT11" s="26"/>
      <c r="AU11" s="26"/>
      <c r="AV11" s="7"/>
      <c r="AW11" s="54"/>
      <c r="AX11" s="54"/>
      <c r="AY11" s="54"/>
    </row>
    <row r="12" spans="1:51" s="10" customFormat="1" ht="37.5" x14ac:dyDescent="0.35">
      <c r="A12" s="59"/>
      <c r="B12" s="59"/>
      <c r="C12" s="59"/>
      <c r="D12" s="59"/>
      <c r="E12" s="59"/>
      <c r="F12" s="68"/>
      <c r="G12" s="61"/>
      <c r="H12" s="59"/>
      <c r="I12" s="59"/>
      <c r="J12" s="26" t="s">
        <v>137</v>
      </c>
      <c r="K12" s="26">
        <v>8</v>
      </c>
      <c r="L12" s="26">
        <v>8</v>
      </c>
      <c r="M12" s="26">
        <v>2023</v>
      </c>
      <c r="N12" s="12">
        <v>15</v>
      </c>
      <c r="O12" s="13">
        <v>5</v>
      </c>
      <c r="P12" s="13">
        <v>2024</v>
      </c>
      <c r="Q12" s="26" t="s">
        <v>150</v>
      </c>
      <c r="R12" s="18" t="s">
        <v>138</v>
      </c>
      <c r="S12" s="18" t="s">
        <v>138</v>
      </c>
      <c r="T12" s="26" t="s">
        <v>74</v>
      </c>
      <c r="U12" s="26">
        <v>10</v>
      </c>
      <c r="V12" s="26">
        <v>4</v>
      </c>
      <c r="W12" s="26">
        <v>2024</v>
      </c>
      <c r="X12" s="18">
        <v>0</v>
      </c>
      <c r="Y12" s="52" t="s">
        <v>339</v>
      </c>
      <c r="Z12" s="52"/>
      <c r="AA12" s="52"/>
      <c r="AB12" s="32" t="s">
        <v>330</v>
      </c>
      <c r="AC12" s="26">
        <v>3</v>
      </c>
      <c r="AD12" s="26">
        <v>7</v>
      </c>
      <c r="AE12" s="26">
        <v>2024</v>
      </c>
      <c r="AF12" s="18">
        <v>1</v>
      </c>
      <c r="AG12" s="52" t="s">
        <v>340</v>
      </c>
      <c r="AH12" s="52"/>
      <c r="AI12" s="52"/>
      <c r="AJ12" s="32" t="s">
        <v>330</v>
      </c>
      <c r="AK12" s="26">
        <v>3</v>
      </c>
      <c r="AL12" s="26">
        <v>7</v>
      </c>
      <c r="AM12" s="26">
        <v>2024</v>
      </c>
      <c r="AN12" s="18">
        <v>1</v>
      </c>
      <c r="AO12" s="52" t="s">
        <v>341</v>
      </c>
      <c r="AP12" s="52"/>
      <c r="AQ12" s="52"/>
      <c r="AR12" s="26"/>
      <c r="AS12" s="26"/>
      <c r="AT12" s="26"/>
      <c r="AU12" s="26"/>
      <c r="AV12" s="7"/>
      <c r="AW12" s="54"/>
      <c r="AX12" s="54"/>
      <c r="AY12" s="54"/>
    </row>
    <row r="13" spans="1:51" s="10" customFormat="1" ht="61.5" customHeight="1" x14ac:dyDescent="0.35">
      <c r="A13" s="59"/>
      <c r="B13" s="59"/>
      <c r="C13" s="59"/>
      <c r="D13" s="59"/>
      <c r="E13" s="59"/>
      <c r="F13" s="68"/>
      <c r="G13" s="61"/>
      <c r="H13" s="59"/>
      <c r="I13" s="59"/>
      <c r="J13" s="26" t="s">
        <v>139</v>
      </c>
      <c r="K13" s="26">
        <v>8</v>
      </c>
      <c r="L13" s="26">
        <v>8</v>
      </c>
      <c r="M13" s="26">
        <v>2023</v>
      </c>
      <c r="N13" s="12">
        <v>15</v>
      </c>
      <c r="O13" s="13">
        <v>5</v>
      </c>
      <c r="P13" s="13">
        <v>2024</v>
      </c>
      <c r="Q13" s="26" t="s">
        <v>141</v>
      </c>
      <c r="R13" s="18" t="s">
        <v>140</v>
      </c>
      <c r="S13" s="18" t="s">
        <v>140</v>
      </c>
      <c r="T13" s="26" t="s">
        <v>74</v>
      </c>
      <c r="U13" s="26">
        <v>10</v>
      </c>
      <c r="V13" s="26">
        <v>4</v>
      </c>
      <c r="W13" s="26">
        <v>2024</v>
      </c>
      <c r="X13" s="18" t="s">
        <v>331</v>
      </c>
      <c r="Y13" s="52" t="s">
        <v>342</v>
      </c>
      <c r="Z13" s="52"/>
      <c r="AA13" s="52"/>
      <c r="AB13" s="32" t="s">
        <v>330</v>
      </c>
      <c r="AC13" s="26">
        <v>5</v>
      </c>
      <c r="AD13" s="26">
        <v>7</v>
      </c>
      <c r="AE13" s="26">
        <v>2024</v>
      </c>
      <c r="AF13" s="18">
        <v>1</v>
      </c>
      <c r="AG13" s="52" t="s">
        <v>343</v>
      </c>
      <c r="AH13" s="52"/>
      <c r="AI13" s="52"/>
      <c r="AJ13" s="32" t="s">
        <v>330</v>
      </c>
      <c r="AK13" s="26">
        <v>5</v>
      </c>
      <c r="AL13" s="26">
        <v>7</v>
      </c>
      <c r="AM13" s="26">
        <v>2024</v>
      </c>
      <c r="AN13" s="18">
        <v>1</v>
      </c>
      <c r="AO13" s="52" t="s">
        <v>343</v>
      </c>
      <c r="AP13" s="52"/>
      <c r="AQ13" s="52"/>
      <c r="AR13" s="26"/>
      <c r="AS13" s="26"/>
      <c r="AT13" s="26"/>
      <c r="AU13" s="26"/>
      <c r="AV13" s="7"/>
      <c r="AW13" s="54"/>
      <c r="AX13" s="54"/>
      <c r="AY13" s="54"/>
    </row>
    <row r="14" spans="1:51" s="10" customFormat="1" ht="164.25" customHeight="1" x14ac:dyDescent="0.35">
      <c r="A14" s="26">
        <f>1+A9</f>
        <v>3</v>
      </c>
      <c r="B14" s="26" t="s">
        <v>43</v>
      </c>
      <c r="C14" s="26">
        <v>3</v>
      </c>
      <c r="D14" s="26">
        <v>9</v>
      </c>
      <c r="E14" s="26">
        <v>2021</v>
      </c>
      <c r="F14" s="19" t="s">
        <v>147</v>
      </c>
      <c r="G14" s="27" t="s">
        <v>36</v>
      </c>
      <c r="H14" s="26" t="s">
        <v>44</v>
      </c>
      <c r="I14" s="26" t="s">
        <v>42</v>
      </c>
      <c r="J14" s="26" t="s">
        <v>45</v>
      </c>
      <c r="K14" s="26">
        <v>3</v>
      </c>
      <c r="L14" s="26">
        <v>9</v>
      </c>
      <c r="M14" s="26">
        <v>2021</v>
      </c>
      <c r="N14" s="12">
        <v>30</v>
      </c>
      <c r="O14" s="13">
        <v>6</v>
      </c>
      <c r="P14" s="13">
        <v>2023</v>
      </c>
      <c r="Q14" s="26" t="s">
        <v>46</v>
      </c>
      <c r="R14" s="18" t="s">
        <v>47</v>
      </c>
      <c r="S14" s="26" t="s">
        <v>48</v>
      </c>
      <c r="T14" s="31" t="s">
        <v>73</v>
      </c>
      <c r="U14" s="26">
        <v>11</v>
      </c>
      <c r="V14" s="26">
        <v>4</v>
      </c>
      <c r="W14" s="26">
        <v>2024</v>
      </c>
      <c r="X14" s="18">
        <v>0.8</v>
      </c>
      <c r="Y14" s="54" t="s">
        <v>394</v>
      </c>
      <c r="Z14" s="54"/>
      <c r="AA14" s="54"/>
      <c r="AB14" s="26" t="s">
        <v>74</v>
      </c>
      <c r="AC14" s="26">
        <v>9</v>
      </c>
      <c r="AD14" s="26">
        <v>7</v>
      </c>
      <c r="AE14" s="26">
        <v>2024</v>
      </c>
      <c r="AF14" s="18">
        <v>0.9</v>
      </c>
      <c r="AG14" s="52" t="s">
        <v>344</v>
      </c>
      <c r="AH14" s="52"/>
      <c r="AI14" s="52"/>
      <c r="AJ14" s="33" t="s">
        <v>74</v>
      </c>
      <c r="AK14" s="26">
        <v>21</v>
      </c>
      <c r="AL14" s="26">
        <v>10</v>
      </c>
      <c r="AM14" s="26">
        <v>2024</v>
      </c>
      <c r="AN14" s="18">
        <v>0.9</v>
      </c>
      <c r="AO14" s="54" t="s">
        <v>345</v>
      </c>
      <c r="AP14" s="54"/>
      <c r="AQ14" s="54"/>
      <c r="AR14" s="26"/>
      <c r="AS14" s="26"/>
      <c r="AT14" s="26"/>
      <c r="AU14" s="26"/>
      <c r="AV14" s="7"/>
      <c r="AW14" s="54"/>
      <c r="AX14" s="54"/>
      <c r="AY14" s="54"/>
    </row>
    <row r="15" spans="1:51" s="10" customFormat="1" ht="290.25" customHeight="1" x14ac:dyDescent="0.35">
      <c r="A15" s="26">
        <f t="shared" ref="A15:A23" si="0">1+A14</f>
        <v>4</v>
      </c>
      <c r="B15" s="26" t="s">
        <v>80</v>
      </c>
      <c r="C15" s="26">
        <v>10</v>
      </c>
      <c r="D15" s="26">
        <v>7</v>
      </c>
      <c r="E15" s="26">
        <v>2023</v>
      </c>
      <c r="F15" s="19" t="s">
        <v>147</v>
      </c>
      <c r="G15" s="27" t="s">
        <v>93</v>
      </c>
      <c r="H15" s="26" t="s">
        <v>110</v>
      </c>
      <c r="I15" s="26" t="s">
        <v>111</v>
      </c>
      <c r="J15" s="26" t="s">
        <v>81</v>
      </c>
      <c r="K15" s="26">
        <v>10</v>
      </c>
      <c r="L15" s="26">
        <v>7</v>
      </c>
      <c r="M15" s="26">
        <v>2023</v>
      </c>
      <c r="N15" s="12">
        <v>15</v>
      </c>
      <c r="O15" s="13">
        <v>5</v>
      </c>
      <c r="P15" s="13">
        <v>2024</v>
      </c>
      <c r="Q15" s="26" t="s">
        <v>150</v>
      </c>
      <c r="R15" s="18" t="s">
        <v>103</v>
      </c>
      <c r="S15" s="18" t="s">
        <v>103</v>
      </c>
      <c r="T15" s="26" t="s">
        <v>74</v>
      </c>
      <c r="U15" s="26">
        <v>10</v>
      </c>
      <c r="V15" s="26">
        <v>4</v>
      </c>
      <c r="W15" s="26">
        <v>2024</v>
      </c>
      <c r="X15" s="18">
        <v>0.75</v>
      </c>
      <c r="Y15" s="52" t="s">
        <v>395</v>
      </c>
      <c r="Z15" s="52"/>
      <c r="AA15" s="52"/>
      <c r="AB15" s="32" t="s">
        <v>330</v>
      </c>
      <c r="AC15" s="26">
        <v>3</v>
      </c>
      <c r="AD15" s="26">
        <v>7</v>
      </c>
      <c r="AE15" s="26">
        <v>2024</v>
      </c>
      <c r="AF15" s="18">
        <v>1</v>
      </c>
      <c r="AG15" s="52" t="s">
        <v>346</v>
      </c>
      <c r="AH15" s="52"/>
      <c r="AI15" s="52"/>
      <c r="AJ15" s="32" t="s">
        <v>330</v>
      </c>
      <c r="AK15" s="26">
        <v>3</v>
      </c>
      <c r="AL15" s="26">
        <v>7</v>
      </c>
      <c r="AM15" s="26">
        <v>2024</v>
      </c>
      <c r="AN15" s="18">
        <v>1</v>
      </c>
      <c r="AO15" s="52" t="s">
        <v>346</v>
      </c>
      <c r="AP15" s="52"/>
      <c r="AQ15" s="52"/>
      <c r="AR15" s="26"/>
      <c r="AS15" s="26"/>
      <c r="AT15" s="26"/>
      <c r="AU15" s="26"/>
      <c r="AV15" s="7"/>
      <c r="AW15" s="54"/>
      <c r="AX15" s="54"/>
      <c r="AY15" s="54"/>
    </row>
    <row r="16" spans="1:51" s="10" customFormat="1" ht="225" customHeight="1" x14ac:dyDescent="0.35">
      <c r="A16" s="26">
        <f t="shared" si="0"/>
        <v>5</v>
      </c>
      <c r="B16" s="26" t="s">
        <v>102</v>
      </c>
      <c r="C16" s="26">
        <v>17</v>
      </c>
      <c r="D16" s="26">
        <v>5</v>
      </c>
      <c r="E16" s="26">
        <v>2022</v>
      </c>
      <c r="F16" s="19" t="s">
        <v>147</v>
      </c>
      <c r="G16" s="27" t="s">
        <v>36</v>
      </c>
      <c r="H16" s="26" t="s">
        <v>54</v>
      </c>
      <c r="I16" s="26" t="s">
        <v>55</v>
      </c>
      <c r="J16" s="26" t="s">
        <v>56</v>
      </c>
      <c r="K16" s="26">
        <v>17</v>
      </c>
      <c r="L16" s="26">
        <v>5</v>
      </c>
      <c r="M16" s="26">
        <v>2022</v>
      </c>
      <c r="N16" s="12">
        <v>30</v>
      </c>
      <c r="O16" s="13">
        <v>6</v>
      </c>
      <c r="P16" s="13">
        <v>2023</v>
      </c>
      <c r="Q16" s="26" t="s">
        <v>151</v>
      </c>
      <c r="R16" s="18" t="s">
        <v>57</v>
      </c>
      <c r="S16" s="18" t="s">
        <v>57</v>
      </c>
      <c r="T16" s="31" t="s">
        <v>75</v>
      </c>
      <c r="U16" s="26">
        <v>11</v>
      </c>
      <c r="V16" s="26">
        <v>4</v>
      </c>
      <c r="W16" s="26">
        <v>2024</v>
      </c>
      <c r="X16" s="34">
        <v>1</v>
      </c>
      <c r="Y16" s="54" t="s">
        <v>396</v>
      </c>
      <c r="Z16" s="54"/>
      <c r="AA16" s="54"/>
      <c r="AB16" s="31" t="s">
        <v>75</v>
      </c>
      <c r="AC16" s="26">
        <v>9</v>
      </c>
      <c r="AD16" s="26">
        <v>7</v>
      </c>
      <c r="AE16" s="26">
        <v>2024</v>
      </c>
      <c r="AF16" s="34" t="s">
        <v>331</v>
      </c>
      <c r="AG16" s="52" t="s">
        <v>397</v>
      </c>
      <c r="AH16" s="52"/>
      <c r="AI16" s="52"/>
      <c r="AJ16" s="31" t="s">
        <v>75</v>
      </c>
      <c r="AK16" s="26">
        <v>10</v>
      </c>
      <c r="AL16" s="26">
        <v>10</v>
      </c>
      <c r="AM16" s="26">
        <v>2024</v>
      </c>
      <c r="AN16" s="34" t="s">
        <v>331</v>
      </c>
      <c r="AO16" s="54" t="s">
        <v>347</v>
      </c>
      <c r="AP16" s="54"/>
      <c r="AQ16" s="54"/>
      <c r="AR16" s="26"/>
      <c r="AS16" s="26"/>
      <c r="AT16" s="26"/>
      <c r="AU16" s="26"/>
      <c r="AV16" s="7"/>
      <c r="AW16" s="54"/>
      <c r="AX16" s="54"/>
      <c r="AY16" s="54"/>
    </row>
    <row r="17" spans="1:51" s="10" customFormat="1" ht="70.5" customHeight="1" x14ac:dyDescent="0.35">
      <c r="A17" s="26">
        <f t="shared" si="0"/>
        <v>6</v>
      </c>
      <c r="B17" s="26" t="s">
        <v>94</v>
      </c>
      <c r="C17" s="26">
        <v>6</v>
      </c>
      <c r="D17" s="26">
        <v>7</v>
      </c>
      <c r="E17" s="26">
        <v>2023</v>
      </c>
      <c r="F17" s="30" t="s">
        <v>37</v>
      </c>
      <c r="G17" s="27" t="s">
        <v>93</v>
      </c>
      <c r="H17" s="26" t="s">
        <v>96</v>
      </c>
      <c r="I17" s="26" t="s">
        <v>42</v>
      </c>
      <c r="J17" s="26" t="s">
        <v>95</v>
      </c>
      <c r="K17" s="26">
        <v>5</v>
      </c>
      <c r="L17" s="26">
        <v>7</v>
      </c>
      <c r="M17" s="26">
        <v>2023</v>
      </c>
      <c r="N17" s="26">
        <v>30</v>
      </c>
      <c r="O17" s="26">
        <v>11</v>
      </c>
      <c r="P17" s="26">
        <v>2023</v>
      </c>
      <c r="Q17" s="26" t="s">
        <v>257</v>
      </c>
      <c r="R17" s="18" t="s">
        <v>97</v>
      </c>
      <c r="S17" s="18" t="s">
        <v>97</v>
      </c>
      <c r="T17" s="32" t="s">
        <v>330</v>
      </c>
      <c r="U17" s="26">
        <v>11</v>
      </c>
      <c r="V17" s="26">
        <v>4</v>
      </c>
      <c r="W17" s="26">
        <v>2024</v>
      </c>
      <c r="X17" s="18">
        <v>1</v>
      </c>
      <c r="Y17" s="52" t="s">
        <v>398</v>
      </c>
      <c r="Z17" s="52"/>
      <c r="AA17" s="52"/>
      <c r="AB17" s="32" t="s">
        <v>330</v>
      </c>
      <c r="AC17" s="26">
        <v>11</v>
      </c>
      <c r="AD17" s="26">
        <v>4</v>
      </c>
      <c r="AE17" s="26">
        <v>2024</v>
      </c>
      <c r="AF17" s="18">
        <v>1</v>
      </c>
      <c r="AG17" s="52" t="s">
        <v>399</v>
      </c>
      <c r="AH17" s="52"/>
      <c r="AI17" s="52"/>
      <c r="AJ17" s="32" t="s">
        <v>330</v>
      </c>
      <c r="AK17" s="26">
        <v>11</v>
      </c>
      <c r="AL17" s="26">
        <v>4</v>
      </c>
      <c r="AM17" s="26">
        <v>2024</v>
      </c>
      <c r="AN17" s="18">
        <v>1</v>
      </c>
      <c r="AO17" s="52" t="s">
        <v>399</v>
      </c>
      <c r="AP17" s="52"/>
      <c r="AQ17" s="52"/>
      <c r="AR17" s="26"/>
      <c r="AS17" s="26"/>
      <c r="AT17" s="26"/>
      <c r="AU17" s="26"/>
      <c r="AV17" s="7"/>
      <c r="AW17" s="54"/>
      <c r="AX17" s="54"/>
      <c r="AY17" s="54"/>
    </row>
    <row r="18" spans="1:51" s="10" customFormat="1" ht="255" customHeight="1" x14ac:dyDescent="0.35">
      <c r="A18" s="26">
        <f t="shared" si="0"/>
        <v>7</v>
      </c>
      <c r="B18" s="26" t="s">
        <v>68</v>
      </c>
      <c r="C18" s="26">
        <v>4</v>
      </c>
      <c r="D18" s="26">
        <v>1</v>
      </c>
      <c r="E18" s="26">
        <v>2022</v>
      </c>
      <c r="F18" s="20" t="s">
        <v>148</v>
      </c>
      <c r="G18" s="27" t="s">
        <v>36</v>
      </c>
      <c r="H18" s="26" t="s">
        <v>69</v>
      </c>
      <c r="I18" s="26" t="s">
        <v>70</v>
      </c>
      <c r="J18" s="26" t="s">
        <v>72</v>
      </c>
      <c r="K18" s="26">
        <v>13</v>
      </c>
      <c r="L18" s="26">
        <v>1</v>
      </c>
      <c r="M18" s="26">
        <v>2023</v>
      </c>
      <c r="N18" s="26">
        <v>28</v>
      </c>
      <c r="O18" s="26">
        <v>6</v>
      </c>
      <c r="P18" s="26">
        <v>2024</v>
      </c>
      <c r="Q18" s="26" t="s">
        <v>258</v>
      </c>
      <c r="R18" s="26" t="s">
        <v>71</v>
      </c>
      <c r="S18" s="26" t="s">
        <v>71</v>
      </c>
      <c r="T18" s="26" t="s">
        <v>74</v>
      </c>
      <c r="U18" s="26">
        <v>10</v>
      </c>
      <c r="V18" s="26">
        <v>4</v>
      </c>
      <c r="W18" s="26">
        <v>2024</v>
      </c>
      <c r="X18" s="18">
        <v>0</v>
      </c>
      <c r="Y18" s="52" t="s">
        <v>400</v>
      </c>
      <c r="Z18" s="52"/>
      <c r="AA18" s="52"/>
      <c r="AB18" s="32" t="s">
        <v>330</v>
      </c>
      <c r="AC18" s="35">
        <v>25</v>
      </c>
      <c r="AD18" s="35">
        <v>6</v>
      </c>
      <c r="AE18" s="35">
        <v>2024</v>
      </c>
      <c r="AF18" s="36">
        <v>1</v>
      </c>
      <c r="AG18" s="73" t="s">
        <v>348</v>
      </c>
      <c r="AH18" s="73"/>
      <c r="AI18" s="73"/>
      <c r="AJ18" s="32" t="s">
        <v>330</v>
      </c>
      <c r="AK18" s="35">
        <v>25</v>
      </c>
      <c r="AL18" s="35">
        <v>6</v>
      </c>
      <c r="AM18" s="35">
        <v>2024</v>
      </c>
      <c r="AN18" s="36">
        <v>1</v>
      </c>
      <c r="AO18" s="73" t="s">
        <v>348</v>
      </c>
      <c r="AP18" s="73"/>
      <c r="AQ18" s="73"/>
      <c r="AR18" s="26"/>
      <c r="AS18" s="26"/>
      <c r="AT18" s="26"/>
      <c r="AU18" s="26"/>
      <c r="AV18" s="7"/>
      <c r="AW18" s="54"/>
      <c r="AX18" s="54"/>
      <c r="AY18" s="54"/>
    </row>
    <row r="19" spans="1:51" s="10" customFormat="1" ht="137.5" customHeight="1" x14ac:dyDescent="0.35">
      <c r="A19" s="26">
        <f t="shared" si="0"/>
        <v>8</v>
      </c>
      <c r="B19" s="26" t="s">
        <v>154</v>
      </c>
      <c r="C19" s="26">
        <v>16</v>
      </c>
      <c r="D19" s="26">
        <v>2</v>
      </c>
      <c r="E19" s="26">
        <v>2024</v>
      </c>
      <c r="F19" s="20" t="s">
        <v>148</v>
      </c>
      <c r="G19" s="27" t="s">
        <v>36</v>
      </c>
      <c r="H19" s="26" t="s">
        <v>155</v>
      </c>
      <c r="I19" s="26" t="s">
        <v>167</v>
      </c>
      <c r="J19" s="26" t="s">
        <v>172</v>
      </c>
      <c r="K19" s="26">
        <v>16</v>
      </c>
      <c r="L19" s="26">
        <v>2</v>
      </c>
      <c r="M19" s="26">
        <v>2024</v>
      </c>
      <c r="N19" s="26">
        <v>30</v>
      </c>
      <c r="O19" s="26">
        <v>4</v>
      </c>
      <c r="P19" s="26">
        <v>2024</v>
      </c>
      <c r="Q19" s="26" t="s">
        <v>156</v>
      </c>
      <c r="R19" s="26" t="s">
        <v>164</v>
      </c>
      <c r="S19" s="26" t="s">
        <v>164</v>
      </c>
      <c r="T19" s="32" t="s">
        <v>330</v>
      </c>
      <c r="U19" s="26">
        <v>10</v>
      </c>
      <c r="V19" s="26">
        <v>4</v>
      </c>
      <c r="W19" s="26">
        <v>2024</v>
      </c>
      <c r="X19" s="18">
        <v>1</v>
      </c>
      <c r="Y19" s="52" t="s">
        <v>424</v>
      </c>
      <c r="Z19" s="52"/>
      <c r="AA19" s="52"/>
      <c r="AB19" s="32" t="s">
        <v>330</v>
      </c>
      <c r="AC19" s="26">
        <v>10</v>
      </c>
      <c r="AD19" s="26">
        <v>4</v>
      </c>
      <c r="AE19" s="26">
        <v>2024</v>
      </c>
      <c r="AF19" s="18">
        <v>1</v>
      </c>
      <c r="AG19" s="52" t="s">
        <v>424</v>
      </c>
      <c r="AH19" s="52"/>
      <c r="AI19" s="52"/>
      <c r="AJ19" s="32" t="s">
        <v>330</v>
      </c>
      <c r="AK19" s="26">
        <v>10</v>
      </c>
      <c r="AL19" s="26">
        <v>4</v>
      </c>
      <c r="AM19" s="26">
        <v>2024</v>
      </c>
      <c r="AN19" s="18">
        <v>1</v>
      </c>
      <c r="AO19" s="52" t="s">
        <v>424</v>
      </c>
      <c r="AP19" s="52"/>
      <c r="AQ19" s="52"/>
      <c r="AR19" s="26"/>
      <c r="AS19" s="26"/>
      <c r="AT19" s="26"/>
      <c r="AU19" s="26"/>
      <c r="AV19" s="7"/>
      <c r="AW19" s="54"/>
      <c r="AX19" s="54"/>
      <c r="AY19" s="54"/>
    </row>
    <row r="20" spans="1:51" s="10" customFormat="1" ht="282.64999999999998" customHeight="1" x14ac:dyDescent="0.35">
      <c r="A20" s="26">
        <f t="shared" si="0"/>
        <v>9</v>
      </c>
      <c r="B20" s="26" t="s">
        <v>157</v>
      </c>
      <c r="C20" s="26">
        <v>16</v>
      </c>
      <c r="D20" s="26">
        <v>2</v>
      </c>
      <c r="E20" s="26">
        <v>2024</v>
      </c>
      <c r="F20" s="20" t="s">
        <v>148</v>
      </c>
      <c r="G20" s="27" t="s">
        <v>36</v>
      </c>
      <c r="H20" s="26" t="s">
        <v>176</v>
      </c>
      <c r="I20" s="26" t="s">
        <v>168</v>
      </c>
      <c r="J20" s="26" t="s">
        <v>158</v>
      </c>
      <c r="K20" s="26">
        <v>16</v>
      </c>
      <c r="L20" s="26">
        <v>2</v>
      </c>
      <c r="M20" s="26">
        <v>2024</v>
      </c>
      <c r="N20" s="26">
        <v>30</v>
      </c>
      <c r="O20" s="26">
        <v>6</v>
      </c>
      <c r="P20" s="26">
        <v>2024</v>
      </c>
      <c r="Q20" s="26" t="s">
        <v>156</v>
      </c>
      <c r="R20" s="26" t="s">
        <v>165</v>
      </c>
      <c r="S20" s="26" t="s">
        <v>166</v>
      </c>
      <c r="T20" s="26" t="s">
        <v>74</v>
      </c>
      <c r="U20" s="26">
        <v>10</v>
      </c>
      <c r="V20" s="26">
        <v>4</v>
      </c>
      <c r="W20" s="26">
        <v>2024</v>
      </c>
      <c r="X20" s="18">
        <v>0</v>
      </c>
      <c r="Y20" s="52" t="s">
        <v>349</v>
      </c>
      <c r="Z20" s="52"/>
      <c r="AA20" s="52"/>
      <c r="AB20" s="32" t="s">
        <v>330</v>
      </c>
      <c r="AC20" s="26">
        <v>3</v>
      </c>
      <c r="AD20" s="26">
        <v>7</v>
      </c>
      <c r="AE20" s="26">
        <v>2024</v>
      </c>
      <c r="AF20" s="18">
        <v>1</v>
      </c>
      <c r="AG20" s="54" t="s">
        <v>401</v>
      </c>
      <c r="AH20" s="54"/>
      <c r="AI20" s="54"/>
      <c r="AJ20" s="32" t="s">
        <v>330</v>
      </c>
      <c r="AK20" s="26">
        <v>3</v>
      </c>
      <c r="AL20" s="26">
        <v>7</v>
      </c>
      <c r="AM20" s="26">
        <v>2024</v>
      </c>
      <c r="AN20" s="18">
        <v>1</v>
      </c>
      <c r="AO20" s="54" t="s">
        <v>401</v>
      </c>
      <c r="AP20" s="54"/>
      <c r="AQ20" s="54"/>
      <c r="AR20" s="26"/>
      <c r="AS20" s="26"/>
      <c r="AT20" s="26"/>
      <c r="AU20" s="26"/>
      <c r="AV20" s="7"/>
      <c r="AW20" s="54"/>
      <c r="AX20" s="54"/>
      <c r="AY20" s="54"/>
    </row>
    <row r="21" spans="1:51" s="10" customFormat="1" ht="282.64999999999998" customHeight="1" x14ac:dyDescent="0.35">
      <c r="A21" s="26">
        <f t="shared" si="0"/>
        <v>10</v>
      </c>
      <c r="B21" s="26" t="s">
        <v>159</v>
      </c>
      <c r="C21" s="26">
        <v>16</v>
      </c>
      <c r="D21" s="26">
        <v>2</v>
      </c>
      <c r="E21" s="26">
        <v>2024</v>
      </c>
      <c r="F21" s="20" t="s">
        <v>148</v>
      </c>
      <c r="G21" s="27" t="s">
        <v>36</v>
      </c>
      <c r="H21" s="26" t="s">
        <v>177</v>
      </c>
      <c r="I21" s="26" t="s">
        <v>169</v>
      </c>
      <c r="J21" s="26" t="s">
        <v>173</v>
      </c>
      <c r="K21" s="26">
        <v>16</v>
      </c>
      <c r="L21" s="26">
        <v>2</v>
      </c>
      <c r="M21" s="26">
        <v>2024</v>
      </c>
      <c r="N21" s="26">
        <v>30</v>
      </c>
      <c r="O21" s="26">
        <v>6</v>
      </c>
      <c r="P21" s="26">
        <v>2024</v>
      </c>
      <c r="Q21" s="26" t="s">
        <v>156</v>
      </c>
      <c r="R21" s="26" t="s">
        <v>174</v>
      </c>
      <c r="S21" s="26" t="s">
        <v>174</v>
      </c>
      <c r="T21" s="26" t="s">
        <v>74</v>
      </c>
      <c r="U21" s="26">
        <v>10</v>
      </c>
      <c r="V21" s="26">
        <v>4</v>
      </c>
      <c r="W21" s="26">
        <v>2024</v>
      </c>
      <c r="X21" s="18">
        <v>0.5</v>
      </c>
      <c r="Y21" s="52" t="s">
        <v>402</v>
      </c>
      <c r="Z21" s="52"/>
      <c r="AA21" s="52"/>
      <c r="AB21" s="32" t="s">
        <v>330</v>
      </c>
      <c r="AC21" s="26">
        <v>3</v>
      </c>
      <c r="AD21" s="26">
        <v>7</v>
      </c>
      <c r="AE21" s="26">
        <v>2024</v>
      </c>
      <c r="AF21" s="18">
        <v>1</v>
      </c>
      <c r="AG21" s="54" t="s">
        <v>403</v>
      </c>
      <c r="AH21" s="54"/>
      <c r="AI21" s="54"/>
      <c r="AJ21" s="32" t="s">
        <v>330</v>
      </c>
      <c r="AK21" s="26">
        <v>3</v>
      </c>
      <c r="AL21" s="26">
        <v>7</v>
      </c>
      <c r="AM21" s="26">
        <v>2024</v>
      </c>
      <c r="AN21" s="18">
        <v>1</v>
      </c>
      <c r="AO21" s="54" t="s">
        <v>403</v>
      </c>
      <c r="AP21" s="54"/>
      <c r="AQ21" s="54"/>
      <c r="AR21" s="26"/>
      <c r="AS21" s="26"/>
      <c r="AT21" s="26"/>
      <c r="AU21" s="26"/>
      <c r="AV21" s="7"/>
      <c r="AW21" s="54"/>
      <c r="AX21" s="54"/>
      <c r="AY21" s="54"/>
    </row>
    <row r="22" spans="1:51" s="10" customFormat="1" ht="196" customHeight="1" x14ac:dyDescent="0.35">
      <c r="A22" s="26">
        <f t="shared" si="0"/>
        <v>11</v>
      </c>
      <c r="B22" s="26" t="s">
        <v>160</v>
      </c>
      <c r="C22" s="26">
        <v>16</v>
      </c>
      <c r="D22" s="26">
        <v>2</v>
      </c>
      <c r="E22" s="26">
        <v>2024</v>
      </c>
      <c r="F22" s="20" t="s">
        <v>148</v>
      </c>
      <c r="G22" s="27" t="s">
        <v>36</v>
      </c>
      <c r="H22" s="26" t="s">
        <v>161</v>
      </c>
      <c r="I22" s="26" t="s">
        <v>170</v>
      </c>
      <c r="J22" s="26" t="s">
        <v>162</v>
      </c>
      <c r="K22" s="26">
        <v>16</v>
      </c>
      <c r="L22" s="26">
        <v>2</v>
      </c>
      <c r="M22" s="26">
        <v>2024</v>
      </c>
      <c r="N22" s="26">
        <v>30</v>
      </c>
      <c r="O22" s="26">
        <v>4</v>
      </c>
      <c r="P22" s="26">
        <v>2024</v>
      </c>
      <c r="Q22" s="26" t="s">
        <v>171</v>
      </c>
      <c r="R22" s="26" t="s">
        <v>175</v>
      </c>
      <c r="S22" s="26" t="s">
        <v>163</v>
      </c>
      <c r="T22" s="26" t="s">
        <v>74</v>
      </c>
      <c r="U22" s="26">
        <v>10</v>
      </c>
      <c r="V22" s="26">
        <v>4</v>
      </c>
      <c r="W22" s="26">
        <v>2024</v>
      </c>
      <c r="X22" s="18">
        <v>0.75</v>
      </c>
      <c r="Y22" s="52" t="s">
        <v>404</v>
      </c>
      <c r="Z22" s="52"/>
      <c r="AA22" s="52"/>
      <c r="AB22" s="32" t="s">
        <v>330</v>
      </c>
      <c r="AC22" s="26">
        <v>3</v>
      </c>
      <c r="AD22" s="26">
        <v>7</v>
      </c>
      <c r="AE22" s="26">
        <v>2024</v>
      </c>
      <c r="AF22" s="18">
        <v>1</v>
      </c>
      <c r="AG22" s="52" t="s">
        <v>448</v>
      </c>
      <c r="AH22" s="52"/>
      <c r="AI22" s="52"/>
      <c r="AJ22" s="32" t="s">
        <v>330</v>
      </c>
      <c r="AK22" s="26">
        <v>3</v>
      </c>
      <c r="AL22" s="26">
        <v>7</v>
      </c>
      <c r="AM22" s="26">
        <v>2024</v>
      </c>
      <c r="AN22" s="18">
        <v>1</v>
      </c>
      <c r="AO22" s="52" t="s">
        <v>448</v>
      </c>
      <c r="AP22" s="52"/>
      <c r="AQ22" s="52"/>
      <c r="AR22" s="26"/>
      <c r="AS22" s="26"/>
      <c r="AT22" s="26"/>
      <c r="AU22" s="26"/>
      <c r="AV22" s="7"/>
      <c r="AW22" s="54"/>
      <c r="AX22" s="54"/>
      <c r="AY22" s="54"/>
    </row>
    <row r="23" spans="1:51" s="10" customFormat="1" ht="78" customHeight="1" x14ac:dyDescent="0.35">
      <c r="A23" s="59">
        <f t="shared" si="0"/>
        <v>12</v>
      </c>
      <c r="B23" s="59" t="s">
        <v>302</v>
      </c>
      <c r="C23" s="59">
        <v>20</v>
      </c>
      <c r="D23" s="59">
        <v>10</v>
      </c>
      <c r="E23" s="59">
        <v>2024</v>
      </c>
      <c r="F23" s="60" t="s">
        <v>148</v>
      </c>
      <c r="G23" s="61" t="s">
        <v>36</v>
      </c>
      <c r="H23" s="59" t="s">
        <v>303</v>
      </c>
      <c r="I23" s="59" t="s">
        <v>304</v>
      </c>
      <c r="J23" s="26" t="s">
        <v>329</v>
      </c>
      <c r="K23" s="26">
        <v>20</v>
      </c>
      <c r="L23" s="26">
        <v>10</v>
      </c>
      <c r="M23" s="26">
        <v>2024</v>
      </c>
      <c r="N23" s="26">
        <v>31</v>
      </c>
      <c r="O23" s="26">
        <v>12</v>
      </c>
      <c r="P23" s="26">
        <v>2024</v>
      </c>
      <c r="Q23" s="26" t="s">
        <v>305</v>
      </c>
      <c r="R23" s="26" t="s">
        <v>306</v>
      </c>
      <c r="S23" s="26" t="s">
        <v>307</v>
      </c>
      <c r="T23" s="26"/>
      <c r="U23" s="26"/>
      <c r="V23" s="26"/>
      <c r="W23" s="26"/>
      <c r="X23" s="26"/>
      <c r="Y23" s="52"/>
      <c r="Z23" s="52"/>
      <c r="AA23" s="52"/>
      <c r="AB23" s="26"/>
      <c r="AC23" s="26"/>
      <c r="AD23" s="26"/>
      <c r="AE23" s="26"/>
      <c r="AF23" s="26"/>
      <c r="AG23" s="52"/>
      <c r="AH23" s="52"/>
      <c r="AI23" s="52"/>
      <c r="AJ23" s="26"/>
      <c r="AK23" s="26"/>
      <c r="AL23" s="26"/>
      <c r="AM23" s="26"/>
      <c r="AN23" s="18"/>
      <c r="AO23" s="54"/>
      <c r="AP23" s="54"/>
      <c r="AQ23" s="54"/>
      <c r="AR23" s="26"/>
      <c r="AS23" s="26"/>
      <c r="AT23" s="26"/>
      <c r="AU23" s="26"/>
      <c r="AV23" s="7"/>
      <c r="AW23" s="54"/>
      <c r="AX23" s="54"/>
      <c r="AY23" s="54"/>
    </row>
    <row r="24" spans="1:51" s="10" customFormat="1" ht="78" customHeight="1" x14ac:dyDescent="0.35">
      <c r="A24" s="59"/>
      <c r="B24" s="59" t="s">
        <v>302</v>
      </c>
      <c r="C24" s="59">
        <v>20</v>
      </c>
      <c r="D24" s="59">
        <v>10</v>
      </c>
      <c r="E24" s="59"/>
      <c r="F24" s="60"/>
      <c r="G24" s="61"/>
      <c r="H24" s="59"/>
      <c r="I24" s="59"/>
      <c r="J24" s="26" t="s">
        <v>308</v>
      </c>
      <c r="K24" s="26">
        <v>20</v>
      </c>
      <c r="L24" s="26">
        <v>10</v>
      </c>
      <c r="M24" s="26">
        <v>2024</v>
      </c>
      <c r="N24" s="26">
        <v>30</v>
      </c>
      <c r="O24" s="26">
        <v>4</v>
      </c>
      <c r="P24" s="26">
        <v>2025</v>
      </c>
      <c r="Q24" s="26" t="s">
        <v>305</v>
      </c>
      <c r="R24" s="26" t="s">
        <v>310</v>
      </c>
      <c r="S24" s="26" t="s">
        <v>309</v>
      </c>
      <c r="T24" s="26"/>
      <c r="U24" s="26"/>
      <c r="V24" s="26"/>
      <c r="W24" s="26"/>
      <c r="X24" s="26"/>
      <c r="Y24" s="52"/>
      <c r="Z24" s="52"/>
      <c r="AA24" s="52"/>
      <c r="AB24" s="26"/>
      <c r="AC24" s="26"/>
      <c r="AD24" s="26"/>
      <c r="AE24" s="26"/>
      <c r="AF24" s="26"/>
      <c r="AG24" s="52"/>
      <c r="AH24" s="52"/>
      <c r="AI24" s="52"/>
      <c r="AJ24" s="26"/>
      <c r="AK24" s="26"/>
      <c r="AL24" s="26"/>
      <c r="AM24" s="26"/>
      <c r="AN24" s="18"/>
      <c r="AO24" s="54"/>
      <c r="AP24" s="54"/>
      <c r="AQ24" s="54"/>
      <c r="AR24" s="26"/>
      <c r="AS24" s="26"/>
      <c r="AT24" s="26"/>
      <c r="AU24" s="26"/>
      <c r="AV24" s="7"/>
      <c r="AW24" s="54"/>
      <c r="AX24" s="54"/>
      <c r="AY24" s="54"/>
    </row>
    <row r="25" spans="1:51" s="10" customFormat="1" ht="78" customHeight="1" x14ac:dyDescent="0.35">
      <c r="A25" s="59"/>
      <c r="B25" s="59" t="s">
        <v>302</v>
      </c>
      <c r="C25" s="59">
        <v>20</v>
      </c>
      <c r="D25" s="59">
        <v>10</v>
      </c>
      <c r="E25" s="59"/>
      <c r="F25" s="60"/>
      <c r="G25" s="61"/>
      <c r="H25" s="59"/>
      <c r="I25" s="59"/>
      <c r="J25" s="26" t="s">
        <v>319</v>
      </c>
      <c r="K25" s="26">
        <v>20</v>
      </c>
      <c r="L25" s="26">
        <v>10</v>
      </c>
      <c r="M25" s="26">
        <v>2024</v>
      </c>
      <c r="N25" s="26">
        <v>31</v>
      </c>
      <c r="O25" s="26">
        <v>10</v>
      </c>
      <c r="P25" s="26">
        <v>2025</v>
      </c>
      <c r="Q25" s="26" t="s">
        <v>305</v>
      </c>
      <c r="R25" s="26" t="s">
        <v>320</v>
      </c>
      <c r="S25" s="26" t="s">
        <v>327</v>
      </c>
      <c r="T25" s="26"/>
      <c r="U25" s="26"/>
      <c r="V25" s="26"/>
      <c r="W25" s="26"/>
      <c r="X25" s="26"/>
      <c r="Y25" s="52"/>
      <c r="Z25" s="52"/>
      <c r="AA25" s="52"/>
      <c r="AB25" s="26"/>
      <c r="AC25" s="26"/>
      <c r="AD25" s="26"/>
      <c r="AE25" s="26"/>
      <c r="AF25" s="26"/>
      <c r="AG25" s="52"/>
      <c r="AH25" s="52"/>
      <c r="AI25" s="52"/>
      <c r="AJ25" s="26"/>
      <c r="AK25" s="26"/>
      <c r="AL25" s="26"/>
      <c r="AM25" s="26"/>
      <c r="AN25" s="18"/>
      <c r="AO25" s="54"/>
      <c r="AP25" s="54"/>
      <c r="AQ25" s="54"/>
      <c r="AR25" s="26"/>
      <c r="AS25" s="26"/>
      <c r="AT25" s="26"/>
      <c r="AU25" s="26"/>
      <c r="AV25" s="7"/>
      <c r="AW25" s="54"/>
      <c r="AX25" s="54"/>
      <c r="AY25" s="54"/>
    </row>
    <row r="26" spans="1:51" s="10" customFormat="1" ht="122.15" customHeight="1" x14ac:dyDescent="0.35">
      <c r="A26" s="59">
        <f>1+A23</f>
        <v>13</v>
      </c>
      <c r="B26" s="59" t="s">
        <v>385</v>
      </c>
      <c r="C26" s="59">
        <v>20</v>
      </c>
      <c r="D26" s="59">
        <v>10</v>
      </c>
      <c r="E26" s="59">
        <v>2024</v>
      </c>
      <c r="F26" s="60" t="s">
        <v>148</v>
      </c>
      <c r="G26" s="61" t="s">
        <v>36</v>
      </c>
      <c r="H26" s="59" t="s">
        <v>321</v>
      </c>
      <c r="I26" s="59" t="s">
        <v>314</v>
      </c>
      <c r="J26" s="26" t="s">
        <v>316</v>
      </c>
      <c r="K26" s="26">
        <v>20</v>
      </c>
      <c r="L26" s="26">
        <v>10</v>
      </c>
      <c r="M26" s="26">
        <v>2024</v>
      </c>
      <c r="N26" s="26">
        <v>31</v>
      </c>
      <c r="O26" s="26">
        <v>12</v>
      </c>
      <c r="P26" s="26">
        <v>2024</v>
      </c>
      <c r="Q26" s="26" t="s">
        <v>315</v>
      </c>
      <c r="R26" s="26" t="s">
        <v>318</v>
      </c>
      <c r="S26" s="26" t="s">
        <v>318</v>
      </c>
      <c r="T26" s="26"/>
      <c r="U26" s="26"/>
      <c r="V26" s="26"/>
      <c r="W26" s="26"/>
      <c r="X26" s="26"/>
      <c r="Y26" s="52"/>
      <c r="Z26" s="52"/>
      <c r="AA26" s="52"/>
      <c r="AB26" s="26"/>
      <c r="AC26" s="26"/>
      <c r="AD26" s="26"/>
      <c r="AE26" s="26"/>
      <c r="AF26" s="26"/>
      <c r="AG26" s="52"/>
      <c r="AH26" s="52"/>
      <c r="AI26" s="52"/>
      <c r="AJ26" s="26"/>
      <c r="AK26" s="26"/>
      <c r="AL26" s="26"/>
      <c r="AM26" s="26"/>
      <c r="AN26" s="18"/>
      <c r="AO26" s="54"/>
      <c r="AP26" s="54"/>
      <c r="AQ26" s="54"/>
      <c r="AR26" s="26"/>
      <c r="AS26" s="26"/>
      <c r="AT26" s="26"/>
      <c r="AU26" s="26"/>
      <c r="AV26" s="7"/>
      <c r="AW26" s="54"/>
      <c r="AX26" s="54"/>
      <c r="AY26" s="54"/>
    </row>
    <row r="27" spans="1:51" s="10" customFormat="1" ht="122.15" customHeight="1" x14ac:dyDescent="0.35">
      <c r="A27" s="59"/>
      <c r="B27" s="59"/>
      <c r="C27" s="59">
        <v>20</v>
      </c>
      <c r="D27" s="59">
        <v>10</v>
      </c>
      <c r="E27" s="59">
        <v>2024</v>
      </c>
      <c r="F27" s="60"/>
      <c r="G27" s="61"/>
      <c r="H27" s="59"/>
      <c r="I27" s="59"/>
      <c r="J27" s="26" t="s">
        <v>317</v>
      </c>
      <c r="K27" s="26">
        <v>20</v>
      </c>
      <c r="L27" s="26">
        <v>10</v>
      </c>
      <c r="M27" s="26">
        <v>2024</v>
      </c>
      <c r="N27" s="26">
        <v>31</v>
      </c>
      <c r="O27" s="26">
        <v>10</v>
      </c>
      <c r="P27" s="26">
        <v>2025</v>
      </c>
      <c r="Q27" s="26" t="s">
        <v>315</v>
      </c>
      <c r="R27" s="26" t="s">
        <v>322</v>
      </c>
      <c r="S27" s="26" t="s">
        <v>322</v>
      </c>
      <c r="T27" s="26"/>
      <c r="U27" s="26"/>
      <c r="V27" s="26"/>
      <c r="W27" s="26"/>
      <c r="X27" s="26"/>
      <c r="Y27" s="52"/>
      <c r="Z27" s="52"/>
      <c r="AA27" s="52"/>
      <c r="AB27" s="26"/>
      <c r="AC27" s="26"/>
      <c r="AD27" s="26"/>
      <c r="AE27" s="26"/>
      <c r="AF27" s="26"/>
      <c r="AG27" s="52"/>
      <c r="AH27" s="52"/>
      <c r="AI27" s="52"/>
      <c r="AJ27" s="26"/>
      <c r="AK27" s="26"/>
      <c r="AL27" s="26"/>
      <c r="AM27" s="26"/>
      <c r="AN27" s="18"/>
      <c r="AO27" s="54"/>
      <c r="AP27" s="54"/>
      <c r="AQ27" s="54"/>
      <c r="AR27" s="26"/>
      <c r="AS27" s="26"/>
      <c r="AT27" s="26"/>
      <c r="AU27" s="26"/>
      <c r="AV27" s="7"/>
      <c r="AW27" s="54"/>
      <c r="AX27" s="54"/>
      <c r="AY27" s="54"/>
    </row>
    <row r="28" spans="1:51" s="10" customFormat="1" ht="84.75" customHeight="1" x14ac:dyDescent="0.35">
      <c r="A28" s="59">
        <f>1+A26</f>
        <v>14</v>
      </c>
      <c r="B28" s="59" t="s">
        <v>116</v>
      </c>
      <c r="C28" s="59">
        <v>19</v>
      </c>
      <c r="D28" s="59">
        <v>7</v>
      </c>
      <c r="E28" s="59">
        <v>2023</v>
      </c>
      <c r="F28" s="68" t="s">
        <v>38</v>
      </c>
      <c r="G28" s="61" t="s">
        <v>93</v>
      </c>
      <c r="H28" s="59" t="s">
        <v>117</v>
      </c>
      <c r="I28" s="59" t="s">
        <v>119</v>
      </c>
      <c r="J28" s="26" t="s">
        <v>180</v>
      </c>
      <c r="K28" s="26">
        <v>19</v>
      </c>
      <c r="L28" s="26">
        <v>7</v>
      </c>
      <c r="M28" s="26">
        <v>2023</v>
      </c>
      <c r="N28" s="26">
        <v>30</v>
      </c>
      <c r="O28" s="26">
        <v>3</v>
      </c>
      <c r="P28" s="26">
        <v>2024</v>
      </c>
      <c r="Q28" s="26" t="s">
        <v>118</v>
      </c>
      <c r="R28" s="26" t="s">
        <v>181</v>
      </c>
      <c r="S28" s="26" t="s">
        <v>182</v>
      </c>
      <c r="T28" s="32" t="s">
        <v>330</v>
      </c>
      <c r="U28" s="26">
        <v>11</v>
      </c>
      <c r="V28" s="26">
        <v>4</v>
      </c>
      <c r="W28" s="26">
        <v>2024</v>
      </c>
      <c r="X28" s="18">
        <v>1</v>
      </c>
      <c r="Y28" s="54" t="s">
        <v>405</v>
      </c>
      <c r="Z28" s="54"/>
      <c r="AA28" s="54"/>
      <c r="AB28" s="32" t="s">
        <v>330</v>
      </c>
      <c r="AC28" s="26">
        <v>11</v>
      </c>
      <c r="AD28" s="26">
        <v>4</v>
      </c>
      <c r="AE28" s="26">
        <v>2024</v>
      </c>
      <c r="AF28" s="18">
        <v>1</v>
      </c>
      <c r="AG28" s="54" t="s">
        <v>406</v>
      </c>
      <c r="AH28" s="54"/>
      <c r="AI28" s="54"/>
      <c r="AJ28" s="32" t="s">
        <v>330</v>
      </c>
      <c r="AK28" s="26">
        <v>11</v>
      </c>
      <c r="AL28" s="26">
        <v>4</v>
      </c>
      <c r="AM28" s="26">
        <v>2024</v>
      </c>
      <c r="AN28" s="18">
        <v>1</v>
      </c>
      <c r="AO28" s="54" t="s">
        <v>405</v>
      </c>
      <c r="AP28" s="54"/>
      <c r="AQ28" s="54"/>
      <c r="AR28" s="26"/>
      <c r="AS28" s="26"/>
      <c r="AT28" s="26"/>
      <c r="AU28" s="26"/>
      <c r="AV28" s="7"/>
      <c r="AW28" s="54"/>
      <c r="AX28" s="54"/>
      <c r="AY28" s="54"/>
    </row>
    <row r="29" spans="1:51" s="10" customFormat="1" ht="84.75" customHeight="1" x14ac:dyDescent="0.35">
      <c r="A29" s="59"/>
      <c r="B29" s="59"/>
      <c r="C29" s="59"/>
      <c r="D29" s="59"/>
      <c r="E29" s="59"/>
      <c r="F29" s="68"/>
      <c r="G29" s="61"/>
      <c r="H29" s="59"/>
      <c r="I29" s="59"/>
      <c r="J29" s="26" t="s">
        <v>131</v>
      </c>
      <c r="K29" s="26">
        <v>19</v>
      </c>
      <c r="L29" s="26">
        <v>7</v>
      </c>
      <c r="M29" s="26">
        <v>2023</v>
      </c>
      <c r="N29" s="26">
        <v>30</v>
      </c>
      <c r="O29" s="26">
        <v>3</v>
      </c>
      <c r="P29" s="26">
        <v>2024</v>
      </c>
      <c r="Q29" s="26" t="s">
        <v>118</v>
      </c>
      <c r="R29" s="26" t="s">
        <v>181</v>
      </c>
      <c r="S29" s="26" t="s">
        <v>182</v>
      </c>
      <c r="T29" s="32" t="s">
        <v>330</v>
      </c>
      <c r="U29" s="26">
        <v>11</v>
      </c>
      <c r="V29" s="26">
        <v>4</v>
      </c>
      <c r="W29" s="26">
        <v>2024</v>
      </c>
      <c r="X29" s="18">
        <v>1</v>
      </c>
      <c r="Y29" s="54" t="s">
        <v>407</v>
      </c>
      <c r="Z29" s="54"/>
      <c r="AA29" s="54"/>
      <c r="AB29" s="32" t="s">
        <v>330</v>
      </c>
      <c r="AC29" s="26">
        <v>11</v>
      </c>
      <c r="AD29" s="26">
        <v>4</v>
      </c>
      <c r="AE29" s="26">
        <v>2024</v>
      </c>
      <c r="AF29" s="18">
        <v>1</v>
      </c>
      <c r="AG29" s="54" t="s">
        <v>407</v>
      </c>
      <c r="AH29" s="54"/>
      <c r="AI29" s="54"/>
      <c r="AJ29" s="32" t="s">
        <v>330</v>
      </c>
      <c r="AK29" s="26">
        <v>11</v>
      </c>
      <c r="AL29" s="26">
        <v>4</v>
      </c>
      <c r="AM29" s="26">
        <v>2024</v>
      </c>
      <c r="AN29" s="18">
        <v>1</v>
      </c>
      <c r="AO29" s="54" t="s">
        <v>407</v>
      </c>
      <c r="AP29" s="54"/>
      <c r="AQ29" s="54"/>
      <c r="AR29" s="26"/>
      <c r="AS29" s="26"/>
      <c r="AT29" s="26"/>
      <c r="AU29" s="26"/>
      <c r="AV29" s="7"/>
      <c r="AW29" s="54"/>
      <c r="AX29" s="54"/>
      <c r="AY29" s="54"/>
    </row>
    <row r="30" spans="1:51" s="10" customFormat="1" ht="162" customHeight="1" x14ac:dyDescent="0.35">
      <c r="A30" s="26">
        <f>1+A28</f>
        <v>15</v>
      </c>
      <c r="B30" s="26" t="s">
        <v>123</v>
      </c>
      <c r="C30" s="26">
        <v>19</v>
      </c>
      <c r="D30" s="26">
        <v>7</v>
      </c>
      <c r="E30" s="26">
        <v>2023</v>
      </c>
      <c r="F30" s="29" t="s">
        <v>38</v>
      </c>
      <c r="G30" s="27" t="s">
        <v>93</v>
      </c>
      <c r="H30" s="26" t="s">
        <v>122</v>
      </c>
      <c r="I30" s="26" t="s">
        <v>42</v>
      </c>
      <c r="J30" s="26" t="s">
        <v>183</v>
      </c>
      <c r="K30" s="26">
        <v>19</v>
      </c>
      <c r="L30" s="26">
        <v>7</v>
      </c>
      <c r="M30" s="26">
        <v>2023</v>
      </c>
      <c r="N30" s="26">
        <v>30</v>
      </c>
      <c r="O30" s="26">
        <v>6</v>
      </c>
      <c r="P30" s="26">
        <v>2024</v>
      </c>
      <c r="Q30" s="26" t="s">
        <v>118</v>
      </c>
      <c r="R30" s="26" t="s">
        <v>120</v>
      </c>
      <c r="S30" s="26" t="s">
        <v>121</v>
      </c>
      <c r="T30" s="26" t="s">
        <v>74</v>
      </c>
      <c r="U30" s="26">
        <v>11</v>
      </c>
      <c r="V30" s="26">
        <v>4</v>
      </c>
      <c r="W30" s="26">
        <v>2024</v>
      </c>
      <c r="X30" s="18">
        <v>0.5</v>
      </c>
      <c r="Y30" s="52" t="s">
        <v>449</v>
      </c>
      <c r="Z30" s="52"/>
      <c r="AA30" s="52"/>
      <c r="AB30" s="32" t="s">
        <v>330</v>
      </c>
      <c r="AC30" s="26">
        <v>7</v>
      </c>
      <c r="AD30" s="26">
        <v>7</v>
      </c>
      <c r="AE30" s="26">
        <v>2024</v>
      </c>
      <c r="AF30" s="18">
        <v>1</v>
      </c>
      <c r="AG30" s="52" t="s">
        <v>350</v>
      </c>
      <c r="AH30" s="52"/>
      <c r="AI30" s="52"/>
      <c r="AJ30" s="32" t="s">
        <v>330</v>
      </c>
      <c r="AK30" s="26">
        <v>7</v>
      </c>
      <c r="AL30" s="26">
        <v>7</v>
      </c>
      <c r="AM30" s="26">
        <v>2024</v>
      </c>
      <c r="AN30" s="18">
        <v>1</v>
      </c>
      <c r="AO30" s="52" t="s">
        <v>351</v>
      </c>
      <c r="AP30" s="52"/>
      <c r="AQ30" s="52"/>
      <c r="AR30" s="26"/>
      <c r="AS30" s="26"/>
      <c r="AT30" s="26"/>
      <c r="AU30" s="26"/>
      <c r="AV30" s="7"/>
      <c r="AW30" s="54"/>
      <c r="AX30" s="54"/>
      <c r="AY30" s="54"/>
    </row>
    <row r="31" spans="1:51" s="10" customFormat="1" ht="165.75" customHeight="1" x14ac:dyDescent="0.35">
      <c r="A31" s="59">
        <f>1+A30</f>
        <v>16</v>
      </c>
      <c r="B31" s="59" t="s">
        <v>58</v>
      </c>
      <c r="C31" s="59">
        <v>2</v>
      </c>
      <c r="D31" s="59">
        <v>6</v>
      </c>
      <c r="E31" s="59">
        <v>2022</v>
      </c>
      <c r="F31" s="82" t="s">
        <v>325</v>
      </c>
      <c r="G31" s="61" t="s">
        <v>36</v>
      </c>
      <c r="H31" s="66" t="s">
        <v>178</v>
      </c>
      <c r="I31" s="59" t="s">
        <v>59</v>
      </c>
      <c r="J31" s="26" t="s">
        <v>76</v>
      </c>
      <c r="K31" s="26">
        <v>8</v>
      </c>
      <c r="L31" s="26">
        <v>5</v>
      </c>
      <c r="M31" s="26">
        <v>2023</v>
      </c>
      <c r="N31" s="26">
        <v>30</v>
      </c>
      <c r="O31" s="26">
        <v>3</v>
      </c>
      <c r="P31" s="26">
        <v>2024</v>
      </c>
      <c r="Q31" s="26" t="s">
        <v>438</v>
      </c>
      <c r="R31" s="26" t="s">
        <v>78</v>
      </c>
      <c r="S31" s="26" t="s">
        <v>78</v>
      </c>
      <c r="T31" s="26" t="s">
        <v>73</v>
      </c>
      <c r="U31" s="26">
        <v>11</v>
      </c>
      <c r="V31" s="26">
        <v>4</v>
      </c>
      <c r="W31" s="26">
        <v>2024</v>
      </c>
      <c r="X31" s="18">
        <v>0.5</v>
      </c>
      <c r="Y31" s="52" t="s">
        <v>352</v>
      </c>
      <c r="Z31" s="52"/>
      <c r="AA31" s="52"/>
      <c r="AB31" s="26" t="s">
        <v>73</v>
      </c>
      <c r="AC31" s="26">
        <v>5</v>
      </c>
      <c r="AD31" s="26">
        <v>7</v>
      </c>
      <c r="AE31" s="26">
        <v>2024</v>
      </c>
      <c r="AF31" s="18">
        <v>0.5</v>
      </c>
      <c r="AG31" s="52" t="s">
        <v>408</v>
      </c>
      <c r="AH31" s="52"/>
      <c r="AI31" s="52"/>
      <c r="AJ31" s="37" t="s">
        <v>73</v>
      </c>
      <c r="AK31" s="26">
        <v>3</v>
      </c>
      <c r="AL31" s="26">
        <v>10</v>
      </c>
      <c r="AM31" s="26">
        <v>2024</v>
      </c>
      <c r="AN31" s="18">
        <v>0.5</v>
      </c>
      <c r="AO31" s="69" t="s">
        <v>409</v>
      </c>
      <c r="AP31" s="58"/>
      <c r="AQ31" s="58"/>
      <c r="AR31" s="26"/>
      <c r="AS31" s="26"/>
      <c r="AT31" s="26"/>
      <c r="AU31" s="26"/>
      <c r="AV31" s="7"/>
      <c r="AW31" s="54"/>
      <c r="AX31" s="54"/>
      <c r="AY31" s="54"/>
    </row>
    <row r="32" spans="1:51" s="10" customFormat="1" ht="165.75" customHeight="1" x14ac:dyDescent="0.35">
      <c r="A32" s="59"/>
      <c r="B32" s="59"/>
      <c r="C32" s="59"/>
      <c r="D32" s="59"/>
      <c r="E32" s="59"/>
      <c r="F32" s="82"/>
      <c r="G32" s="61"/>
      <c r="H32" s="66"/>
      <c r="I32" s="59"/>
      <c r="J32" s="26" t="s">
        <v>77</v>
      </c>
      <c r="K32" s="26">
        <v>8</v>
      </c>
      <c r="L32" s="26">
        <v>5</v>
      </c>
      <c r="M32" s="26">
        <v>2023</v>
      </c>
      <c r="N32" s="26">
        <v>30</v>
      </c>
      <c r="O32" s="26">
        <v>3</v>
      </c>
      <c r="P32" s="26">
        <v>2024</v>
      </c>
      <c r="Q32" s="26" t="s">
        <v>152</v>
      </c>
      <c r="R32" s="26" t="s">
        <v>79</v>
      </c>
      <c r="S32" s="26" t="s">
        <v>79</v>
      </c>
      <c r="T32" s="26" t="s">
        <v>73</v>
      </c>
      <c r="U32" s="26">
        <v>11</v>
      </c>
      <c r="V32" s="26">
        <v>4</v>
      </c>
      <c r="W32" s="26">
        <v>2024</v>
      </c>
      <c r="X32" s="18">
        <v>0</v>
      </c>
      <c r="Y32" s="52" t="s">
        <v>352</v>
      </c>
      <c r="Z32" s="52"/>
      <c r="AA32" s="52"/>
      <c r="AB32" s="26" t="s">
        <v>73</v>
      </c>
      <c r="AC32" s="26">
        <v>5</v>
      </c>
      <c r="AD32" s="26">
        <v>7</v>
      </c>
      <c r="AE32" s="26">
        <v>2024</v>
      </c>
      <c r="AF32" s="18">
        <v>0</v>
      </c>
      <c r="AG32" s="52" t="s">
        <v>408</v>
      </c>
      <c r="AH32" s="52"/>
      <c r="AI32" s="52"/>
      <c r="AJ32" s="37" t="s">
        <v>73</v>
      </c>
      <c r="AK32" s="26">
        <v>3</v>
      </c>
      <c r="AL32" s="26">
        <v>10</v>
      </c>
      <c r="AM32" s="26">
        <v>2024</v>
      </c>
      <c r="AN32" s="18">
        <v>0</v>
      </c>
      <c r="AO32" s="69" t="s">
        <v>410</v>
      </c>
      <c r="AP32" s="58"/>
      <c r="AQ32" s="58"/>
      <c r="AR32" s="26"/>
      <c r="AS32" s="26"/>
      <c r="AT32" s="26"/>
      <c r="AU32" s="26"/>
      <c r="AV32" s="7"/>
      <c r="AW32" s="54"/>
      <c r="AX32" s="54"/>
      <c r="AY32" s="54"/>
    </row>
    <row r="33" spans="1:51" s="10" customFormat="1" ht="409.5" customHeight="1" x14ac:dyDescent="0.35">
      <c r="A33" s="26">
        <f>1+A31</f>
        <v>17</v>
      </c>
      <c r="B33" s="26" t="s">
        <v>63</v>
      </c>
      <c r="C33" s="26">
        <v>23</v>
      </c>
      <c r="D33" s="26">
        <v>9</v>
      </c>
      <c r="E33" s="26">
        <v>2022</v>
      </c>
      <c r="F33" s="30" t="s">
        <v>53</v>
      </c>
      <c r="G33" s="27" t="s">
        <v>36</v>
      </c>
      <c r="H33" s="26" t="s">
        <v>67</v>
      </c>
      <c r="I33" s="26" t="s">
        <v>64</v>
      </c>
      <c r="J33" s="26" t="s">
        <v>65</v>
      </c>
      <c r="K33" s="26">
        <v>23</v>
      </c>
      <c r="L33" s="26">
        <v>9</v>
      </c>
      <c r="M33" s="26">
        <v>2022</v>
      </c>
      <c r="N33" s="26">
        <v>30</v>
      </c>
      <c r="O33" s="26">
        <v>4</v>
      </c>
      <c r="P33" s="26">
        <v>2024</v>
      </c>
      <c r="Q33" s="26" t="s">
        <v>152</v>
      </c>
      <c r="R33" s="26" t="s">
        <v>66</v>
      </c>
      <c r="S33" s="26" t="s">
        <v>66</v>
      </c>
      <c r="T33" s="26" t="s">
        <v>74</v>
      </c>
      <c r="U33" s="26">
        <v>11</v>
      </c>
      <c r="V33" s="26">
        <v>4</v>
      </c>
      <c r="W33" s="26">
        <v>2024</v>
      </c>
      <c r="X33" s="18">
        <v>0</v>
      </c>
      <c r="Y33" s="52" t="s">
        <v>353</v>
      </c>
      <c r="Z33" s="52"/>
      <c r="AA33" s="52"/>
      <c r="AB33" s="32" t="s">
        <v>330</v>
      </c>
      <c r="AC33" s="26">
        <v>5</v>
      </c>
      <c r="AD33" s="26">
        <v>7</v>
      </c>
      <c r="AE33" s="26">
        <v>2024</v>
      </c>
      <c r="AF33" s="18">
        <v>1</v>
      </c>
      <c r="AG33" s="52" t="s">
        <v>354</v>
      </c>
      <c r="AH33" s="52"/>
      <c r="AI33" s="52"/>
      <c r="AJ33" s="32" t="s">
        <v>330</v>
      </c>
      <c r="AK33" s="26">
        <v>5</v>
      </c>
      <c r="AL33" s="26">
        <v>7</v>
      </c>
      <c r="AM33" s="26">
        <v>2024</v>
      </c>
      <c r="AN33" s="18">
        <v>1</v>
      </c>
      <c r="AO33" s="52" t="s">
        <v>354</v>
      </c>
      <c r="AP33" s="52"/>
      <c r="AQ33" s="52"/>
      <c r="AR33" s="26"/>
      <c r="AS33" s="26"/>
      <c r="AT33" s="26"/>
      <c r="AU33" s="26"/>
      <c r="AV33" s="7"/>
      <c r="AW33" s="54"/>
      <c r="AX33" s="54"/>
      <c r="AY33" s="54"/>
    </row>
    <row r="34" spans="1:51" s="10" customFormat="1" ht="189.75" customHeight="1" x14ac:dyDescent="0.35">
      <c r="A34" s="26">
        <f>1+A33</f>
        <v>18</v>
      </c>
      <c r="B34" s="26" t="s">
        <v>98</v>
      </c>
      <c r="C34" s="26">
        <v>12</v>
      </c>
      <c r="D34" s="26">
        <v>7</v>
      </c>
      <c r="E34" s="26">
        <v>2023</v>
      </c>
      <c r="F34" s="30" t="s">
        <v>53</v>
      </c>
      <c r="G34" s="27" t="s">
        <v>93</v>
      </c>
      <c r="H34" s="26" t="s">
        <v>179</v>
      </c>
      <c r="I34" s="26" t="s">
        <v>99</v>
      </c>
      <c r="J34" s="26" t="s">
        <v>100</v>
      </c>
      <c r="K34" s="26">
        <v>12</v>
      </c>
      <c r="L34" s="26">
        <v>7</v>
      </c>
      <c r="M34" s="26">
        <v>2023</v>
      </c>
      <c r="N34" s="26">
        <v>30</v>
      </c>
      <c r="O34" s="26">
        <v>4</v>
      </c>
      <c r="P34" s="26">
        <v>2024</v>
      </c>
      <c r="Q34" s="26" t="s">
        <v>152</v>
      </c>
      <c r="R34" s="26" t="s">
        <v>101</v>
      </c>
      <c r="S34" s="26" t="s">
        <v>101</v>
      </c>
      <c r="T34" s="26" t="s">
        <v>74</v>
      </c>
      <c r="U34" s="26">
        <v>11</v>
      </c>
      <c r="V34" s="26">
        <v>4</v>
      </c>
      <c r="W34" s="26">
        <v>2024</v>
      </c>
      <c r="X34" s="18">
        <v>0</v>
      </c>
      <c r="Y34" s="52" t="s">
        <v>411</v>
      </c>
      <c r="Z34" s="52"/>
      <c r="AA34" s="52"/>
      <c r="AB34" s="32" t="s">
        <v>330</v>
      </c>
      <c r="AC34" s="26">
        <v>5</v>
      </c>
      <c r="AD34" s="26">
        <v>7</v>
      </c>
      <c r="AE34" s="26">
        <v>2024</v>
      </c>
      <c r="AF34" s="18">
        <v>1</v>
      </c>
      <c r="AG34" s="52" t="s">
        <v>412</v>
      </c>
      <c r="AH34" s="52"/>
      <c r="AI34" s="52"/>
      <c r="AJ34" s="32" t="s">
        <v>330</v>
      </c>
      <c r="AK34" s="26">
        <v>5</v>
      </c>
      <c r="AL34" s="26">
        <v>7</v>
      </c>
      <c r="AM34" s="26">
        <v>2024</v>
      </c>
      <c r="AN34" s="18">
        <v>1</v>
      </c>
      <c r="AO34" s="52" t="s">
        <v>412</v>
      </c>
      <c r="AP34" s="52"/>
      <c r="AQ34" s="52"/>
      <c r="AR34" s="26"/>
      <c r="AS34" s="26"/>
      <c r="AT34" s="26"/>
      <c r="AU34" s="26"/>
      <c r="AV34" s="7"/>
      <c r="AW34" s="54"/>
      <c r="AX34" s="54"/>
      <c r="AY34" s="54"/>
    </row>
    <row r="35" spans="1:51" s="10" customFormat="1" ht="96" customHeight="1" x14ac:dyDescent="0.35">
      <c r="A35" s="59">
        <f>1+A34</f>
        <v>19</v>
      </c>
      <c r="B35" s="59" t="s">
        <v>184</v>
      </c>
      <c r="C35" s="59">
        <v>6</v>
      </c>
      <c r="D35" s="59">
        <v>6</v>
      </c>
      <c r="E35" s="59">
        <v>2024</v>
      </c>
      <c r="F35" s="82" t="s">
        <v>53</v>
      </c>
      <c r="G35" s="61" t="s">
        <v>185</v>
      </c>
      <c r="H35" s="59" t="s">
        <v>186</v>
      </c>
      <c r="I35" s="59" t="s">
        <v>187</v>
      </c>
      <c r="J35" s="26" t="s">
        <v>222</v>
      </c>
      <c r="K35" s="26">
        <v>6</v>
      </c>
      <c r="L35" s="26">
        <v>6</v>
      </c>
      <c r="M35" s="26">
        <v>2024</v>
      </c>
      <c r="N35" s="26">
        <v>31</v>
      </c>
      <c r="O35" s="26">
        <v>12</v>
      </c>
      <c r="P35" s="26">
        <v>2024</v>
      </c>
      <c r="Q35" s="26" t="s">
        <v>152</v>
      </c>
      <c r="R35" s="26" t="s">
        <v>223</v>
      </c>
      <c r="S35" s="26" t="s">
        <v>223</v>
      </c>
      <c r="T35" s="26" t="s">
        <v>331</v>
      </c>
      <c r="U35" s="26" t="s">
        <v>331</v>
      </c>
      <c r="V35" s="26" t="s">
        <v>331</v>
      </c>
      <c r="W35" s="26" t="s">
        <v>331</v>
      </c>
      <c r="X35" s="26" t="s">
        <v>331</v>
      </c>
      <c r="Y35" s="52" t="s">
        <v>331</v>
      </c>
      <c r="Z35" s="52"/>
      <c r="AA35" s="52"/>
      <c r="AB35" s="26" t="s">
        <v>74</v>
      </c>
      <c r="AC35" s="26">
        <v>5</v>
      </c>
      <c r="AD35" s="26">
        <v>7</v>
      </c>
      <c r="AE35" s="26">
        <v>2024</v>
      </c>
      <c r="AF35" s="18">
        <v>0</v>
      </c>
      <c r="AG35" s="52" t="s">
        <v>355</v>
      </c>
      <c r="AH35" s="52"/>
      <c r="AI35" s="52"/>
      <c r="AJ35" s="26" t="s">
        <v>74</v>
      </c>
      <c r="AK35" s="26">
        <v>3</v>
      </c>
      <c r="AL35" s="26">
        <v>10</v>
      </c>
      <c r="AM35" s="26">
        <v>2024</v>
      </c>
      <c r="AN35" s="38">
        <v>0.5</v>
      </c>
      <c r="AO35" s="69" t="s">
        <v>356</v>
      </c>
      <c r="AP35" s="58"/>
      <c r="AQ35" s="58"/>
      <c r="AR35" s="26"/>
      <c r="AS35" s="26"/>
      <c r="AT35" s="26"/>
      <c r="AU35" s="26"/>
      <c r="AV35" s="7"/>
      <c r="AW35" s="54"/>
      <c r="AX35" s="54"/>
      <c r="AY35" s="54"/>
    </row>
    <row r="36" spans="1:51" s="10" customFormat="1" ht="96" customHeight="1" x14ac:dyDescent="0.35">
      <c r="A36" s="59"/>
      <c r="B36" s="59"/>
      <c r="C36" s="59"/>
      <c r="D36" s="59"/>
      <c r="E36" s="59"/>
      <c r="F36" s="82"/>
      <c r="G36" s="61"/>
      <c r="H36" s="59"/>
      <c r="I36" s="59"/>
      <c r="J36" s="26" t="s">
        <v>188</v>
      </c>
      <c r="K36" s="26">
        <v>6</v>
      </c>
      <c r="L36" s="26">
        <v>6</v>
      </c>
      <c r="M36" s="26">
        <v>2024</v>
      </c>
      <c r="N36" s="26">
        <v>31</v>
      </c>
      <c r="O36" s="26">
        <v>10</v>
      </c>
      <c r="P36" s="26">
        <v>2024</v>
      </c>
      <c r="Q36" s="26" t="s">
        <v>152</v>
      </c>
      <c r="R36" s="26" t="s">
        <v>224</v>
      </c>
      <c r="S36" s="26" t="s">
        <v>224</v>
      </c>
      <c r="T36" s="26" t="s">
        <v>331</v>
      </c>
      <c r="U36" s="26" t="s">
        <v>331</v>
      </c>
      <c r="V36" s="26" t="s">
        <v>331</v>
      </c>
      <c r="W36" s="26" t="s">
        <v>331</v>
      </c>
      <c r="X36" s="26" t="s">
        <v>331</v>
      </c>
      <c r="Y36" s="52" t="s">
        <v>331</v>
      </c>
      <c r="Z36" s="52"/>
      <c r="AA36" s="52"/>
      <c r="AB36" s="26" t="s">
        <v>74</v>
      </c>
      <c r="AC36" s="26">
        <v>5</v>
      </c>
      <c r="AD36" s="26">
        <v>7</v>
      </c>
      <c r="AE36" s="26">
        <v>2024</v>
      </c>
      <c r="AF36" s="18">
        <v>0</v>
      </c>
      <c r="AG36" s="52" t="s">
        <v>355</v>
      </c>
      <c r="AH36" s="52"/>
      <c r="AI36" s="52"/>
      <c r="AJ36" s="26" t="s">
        <v>74</v>
      </c>
      <c r="AK36" s="26">
        <v>3</v>
      </c>
      <c r="AL36" s="26">
        <v>10</v>
      </c>
      <c r="AM36" s="26">
        <v>2024</v>
      </c>
      <c r="AN36" s="38">
        <v>0.5</v>
      </c>
      <c r="AO36" s="69" t="s">
        <v>357</v>
      </c>
      <c r="AP36" s="58"/>
      <c r="AQ36" s="58"/>
      <c r="AR36" s="26"/>
      <c r="AS36" s="26"/>
      <c r="AT36" s="26"/>
      <c r="AU36" s="26"/>
      <c r="AV36" s="7"/>
      <c r="AW36" s="54"/>
      <c r="AX36" s="54"/>
      <c r="AY36" s="54"/>
    </row>
    <row r="37" spans="1:51" s="10" customFormat="1" ht="77.25" customHeight="1" x14ac:dyDescent="0.35">
      <c r="A37" s="59">
        <f>1+A35</f>
        <v>20</v>
      </c>
      <c r="B37" s="59" t="s">
        <v>189</v>
      </c>
      <c r="C37" s="59">
        <v>6</v>
      </c>
      <c r="D37" s="59">
        <v>6</v>
      </c>
      <c r="E37" s="59">
        <v>2024</v>
      </c>
      <c r="F37" s="82" t="s">
        <v>53</v>
      </c>
      <c r="G37" s="61" t="s">
        <v>185</v>
      </c>
      <c r="H37" s="59" t="s">
        <v>191</v>
      </c>
      <c r="I37" s="59" t="s">
        <v>192</v>
      </c>
      <c r="J37" s="26" t="s">
        <v>225</v>
      </c>
      <c r="K37" s="26">
        <v>6</v>
      </c>
      <c r="L37" s="26">
        <v>6</v>
      </c>
      <c r="M37" s="26">
        <v>2024</v>
      </c>
      <c r="N37" s="26">
        <v>30</v>
      </c>
      <c r="O37" s="26">
        <v>7</v>
      </c>
      <c r="P37" s="26">
        <v>2024</v>
      </c>
      <c r="Q37" s="26" t="s">
        <v>152</v>
      </c>
      <c r="R37" s="26" t="s">
        <v>226</v>
      </c>
      <c r="S37" s="26" t="s">
        <v>226</v>
      </c>
      <c r="T37" s="26" t="s">
        <v>331</v>
      </c>
      <c r="U37" s="26" t="s">
        <v>331</v>
      </c>
      <c r="V37" s="26" t="s">
        <v>331</v>
      </c>
      <c r="W37" s="26" t="s">
        <v>331</v>
      </c>
      <c r="X37" s="26" t="s">
        <v>331</v>
      </c>
      <c r="Y37" s="52" t="s">
        <v>331</v>
      </c>
      <c r="Z37" s="52"/>
      <c r="AA37" s="52"/>
      <c r="AB37" s="26" t="s">
        <v>74</v>
      </c>
      <c r="AC37" s="26">
        <v>5</v>
      </c>
      <c r="AD37" s="26">
        <v>7</v>
      </c>
      <c r="AE37" s="26">
        <v>2024</v>
      </c>
      <c r="AF37" s="18">
        <v>0</v>
      </c>
      <c r="AG37" s="52" t="s">
        <v>355</v>
      </c>
      <c r="AH37" s="52"/>
      <c r="AI37" s="52"/>
      <c r="AJ37" s="32" t="s">
        <v>330</v>
      </c>
      <c r="AK37" s="26">
        <v>3</v>
      </c>
      <c r="AL37" s="26">
        <v>10</v>
      </c>
      <c r="AM37" s="26">
        <v>2024</v>
      </c>
      <c r="AN37" s="38">
        <v>1</v>
      </c>
      <c r="AO37" s="69" t="s">
        <v>413</v>
      </c>
      <c r="AP37" s="58"/>
      <c r="AQ37" s="58"/>
      <c r="AR37" s="26"/>
      <c r="AS37" s="26"/>
      <c r="AT37" s="26"/>
      <c r="AU37" s="26"/>
      <c r="AV37" s="7"/>
      <c r="AW37" s="54"/>
      <c r="AX37" s="54"/>
      <c r="AY37" s="54"/>
    </row>
    <row r="38" spans="1:51" s="10" customFormat="1" ht="87.75" customHeight="1" x14ac:dyDescent="0.35">
      <c r="A38" s="59"/>
      <c r="B38" s="59"/>
      <c r="C38" s="59"/>
      <c r="D38" s="59"/>
      <c r="E38" s="59"/>
      <c r="F38" s="82"/>
      <c r="G38" s="61"/>
      <c r="H38" s="59"/>
      <c r="I38" s="59"/>
      <c r="J38" s="26" t="s">
        <v>233</v>
      </c>
      <c r="K38" s="26">
        <v>6</v>
      </c>
      <c r="L38" s="26">
        <v>6</v>
      </c>
      <c r="M38" s="26">
        <v>2024</v>
      </c>
      <c r="N38" s="26">
        <v>31</v>
      </c>
      <c r="O38" s="26">
        <v>8</v>
      </c>
      <c r="P38" s="26">
        <v>2024</v>
      </c>
      <c r="Q38" s="26" t="s">
        <v>152</v>
      </c>
      <c r="R38" s="26" t="s">
        <v>195</v>
      </c>
      <c r="S38" s="26" t="s">
        <v>194</v>
      </c>
      <c r="T38" s="26" t="s">
        <v>331</v>
      </c>
      <c r="U38" s="26" t="s">
        <v>331</v>
      </c>
      <c r="V38" s="26" t="s">
        <v>331</v>
      </c>
      <c r="W38" s="26" t="s">
        <v>331</v>
      </c>
      <c r="X38" s="26" t="s">
        <v>331</v>
      </c>
      <c r="Y38" s="52" t="s">
        <v>331</v>
      </c>
      <c r="Z38" s="52"/>
      <c r="AA38" s="52"/>
      <c r="AB38" s="26" t="s">
        <v>74</v>
      </c>
      <c r="AC38" s="26">
        <v>5</v>
      </c>
      <c r="AD38" s="26">
        <v>7</v>
      </c>
      <c r="AE38" s="26">
        <v>2024</v>
      </c>
      <c r="AF38" s="18">
        <v>0</v>
      </c>
      <c r="AG38" s="52" t="s">
        <v>355</v>
      </c>
      <c r="AH38" s="52"/>
      <c r="AI38" s="52"/>
      <c r="AJ38" s="32" t="s">
        <v>330</v>
      </c>
      <c r="AK38" s="26">
        <v>3</v>
      </c>
      <c r="AL38" s="26">
        <v>10</v>
      </c>
      <c r="AM38" s="26">
        <v>2024</v>
      </c>
      <c r="AN38" s="38">
        <v>1</v>
      </c>
      <c r="AO38" s="69" t="s">
        <v>358</v>
      </c>
      <c r="AP38" s="58"/>
      <c r="AQ38" s="58"/>
      <c r="AR38" s="26"/>
      <c r="AS38" s="26"/>
      <c r="AT38" s="26"/>
      <c r="AU38" s="26"/>
      <c r="AV38" s="7"/>
      <c r="AW38" s="54"/>
      <c r="AX38" s="54"/>
      <c r="AY38" s="54"/>
    </row>
    <row r="39" spans="1:51" s="10" customFormat="1" ht="131.25" customHeight="1" x14ac:dyDescent="0.35">
      <c r="A39" s="59"/>
      <c r="B39" s="59"/>
      <c r="C39" s="59"/>
      <c r="D39" s="59"/>
      <c r="E39" s="59"/>
      <c r="F39" s="82"/>
      <c r="G39" s="61"/>
      <c r="H39" s="59"/>
      <c r="I39" s="59"/>
      <c r="J39" s="26" t="s">
        <v>227</v>
      </c>
      <c r="K39" s="26">
        <v>6</v>
      </c>
      <c r="L39" s="26">
        <v>6</v>
      </c>
      <c r="M39" s="26">
        <v>2024</v>
      </c>
      <c r="N39" s="26">
        <v>31</v>
      </c>
      <c r="O39" s="26">
        <v>12</v>
      </c>
      <c r="P39" s="26">
        <v>2024</v>
      </c>
      <c r="Q39" s="26" t="s">
        <v>193</v>
      </c>
      <c r="R39" s="26" t="s">
        <v>234</v>
      </c>
      <c r="S39" s="26" t="s">
        <v>234</v>
      </c>
      <c r="T39" s="26" t="s">
        <v>331</v>
      </c>
      <c r="U39" s="26" t="s">
        <v>331</v>
      </c>
      <c r="V39" s="26" t="s">
        <v>331</v>
      </c>
      <c r="W39" s="26" t="s">
        <v>331</v>
      </c>
      <c r="X39" s="26" t="s">
        <v>331</v>
      </c>
      <c r="Y39" s="52" t="s">
        <v>331</v>
      </c>
      <c r="Z39" s="52"/>
      <c r="AA39" s="52"/>
      <c r="AB39" s="26" t="s">
        <v>74</v>
      </c>
      <c r="AC39" s="26">
        <v>5</v>
      </c>
      <c r="AD39" s="26">
        <v>7</v>
      </c>
      <c r="AE39" s="26">
        <v>2024</v>
      </c>
      <c r="AF39" s="18">
        <v>0</v>
      </c>
      <c r="AG39" s="52" t="s">
        <v>355</v>
      </c>
      <c r="AH39" s="52"/>
      <c r="AI39" s="52"/>
      <c r="AJ39" s="32" t="s">
        <v>330</v>
      </c>
      <c r="AK39" s="26">
        <v>3</v>
      </c>
      <c r="AL39" s="26">
        <v>10</v>
      </c>
      <c r="AM39" s="26">
        <v>2024</v>
      </c>
      <c r="AN39" s="38">
        <v>1</v>
      </c>
      <c r="AO39" s="69" t="s">
        <v>414</v>
      </c>
      <c r="AP39" s="58"/>
      <c r="AQ39" s="58"/>
      <c r="AR39" s="26"/>
      <c r="AS39" s="26"/>
      <c r="AT39" s="26"/>
      <c r="AU39" s="26"/>
      <c r="AV39" s="7"/>
      <c r="AW39" s="54"/>
      <c r="AX39" s="54"/>
      <c r="AY39" s="54"/>
    </row>
    <row r="40" spans="1:51" s="10" customFormat="1" ht="89.25" customHeight="1" x14ac:dyDescent="0.35">
      <c r="A40" s="59">
        <f>1+A37</f>
        <v>21</v>
      </c>
      <c r="B40" s="59" t="s">
        <v>190</v>
      </c>
      <c r="C40" s="59">
        <v>6</v>
      </c>
      <c r="D40" s="59">
        <v>6</v>
      </c>
      <c r="E40" s="59">
        <v>2024</v>
      </c>
      <c r="F40" s="82" t="s">
        <v>53</v>
      </c>
      <c r="G40" s="61" t="s">
        <v>185</v>
      </c>
      <c r="H40" s="59" t="s">
        <v>221</v>
      </c>
      <c r="I40" s="59" t="s">
        <v>228</v>
      </c>
      <c r="J40" s="26" t="s">
        <v>201</v>
      </c>
      <c r="K40" s="26">
        <v>6</v>
      </c>
      <c r="L40" s="26">
        <v>6</v>
      </c>
      <c r="M40" s="26">
        <v>2024</v>
      </c>
      <c r="N40" s="26">
        <v>31</v>
      </c>
      <c r="O40" s="26">
        <v>10</v>
      </c>
      <c r="P40" s="26">
        <v>2024</v>
      </c>
      <c r="Q40" s="26" t="s">
        <v>196</v>
      </c>
      <c r="R40" s="26" t="s">
        <v>197</v>
      </c>
      <c r="S40" s="26" t="s">
        <v>197</v>
      </c>
      <c r="T40" s="26" t="s">
        <v>331</v>
      </c>
      <c r="U40" s="26" t="s">
        <v>331</v>
      </c>
      <c r="V40" s="26" t="s">
        <v>331</v>
      </c>
      <c r="W40" s="26" t="s">
        <v>331</v>
      </c>
      <c r="X40" s="26" t="s">
        <v>331</v>
      </c>
      <c r="Y40" s="52" t="s">
        <v>331</v>
      </c>
      <c r="Z40" s="52"/>
      <c r="AA40" s="52"/>
      <c r="AB40" s="26" t="s">
        <v>74</v>
      </c>
      <c r="AC40" s="26">
        <v>5</v>
      </c>
      <c r="AD40" s="26">
        <v>7</v>
      </c>
      <c r="AE40" s="26">
        <v>2024</v>
      </c>
      <c r="AF40" s="18">
        <v>0</v>
      </c>
      <c r="AG40" s="52" t="s">
        <v>355</v>
      </c>
      <c r="AH40" s="52"/>
      <c r="AI40" s="52"/>
      <c r="AJ40" s="26" t="s">
        <v>74</v>
      </c>
      <c r="AK40" s="26">
        <v>3</v>
      </c>
      <c r="AL40" s="26">
        <v>10</v>
      </c>
      <c r="AM40" s="26">
        <v>2024</v>
      </c>
      <c r="AN40" s="38">
        <v>0.5</v>
      </c>
      <c r="AO40" s="69" t="s">
        <v>415</v>
      </c>
      <c r="AP40" s="58"/>
      <c r="AQ40" s="58"/>
      <c r="AR40" s="26"/>
      <c r="AS40" s="26"/>
      <c r="AT40" s="26"/>
      <c r="AU40" s="26"/>
      <c r="AV40" s="7"/>
      <c r="AW40" s="54"/>
      <c r="AX40" s="54"/>
      <c r="AY40" s="54"/>
    </row>
    <row r="41" spans="1:51" s="10" customFormat="1" ht="89.25" customHeight="1" x14ac:dyDescent="0.35">
      <c r="A41" s="59"/>
      <c r="B41" s="59"/>
      <c r="C41" s="59"/>
      <c r="D41" s="59"/>
      <c r="E41" s="59"/>
      <c r="F41" s="82"/>
      <c r="G41" s="61"/>
      <c r="H41" s="59"/>
      <c r="I41" s="59"/>
      <c r="J41" s="26" t="s">
        <v>199</v>
      </c>
      <c r="K41" s="26">
        <v>6</v>
      </c>
      <c r="L41" s="26">
        <v>6</v>
      </c>
      <c r="M41" s="26">
        <v>2024</v>
      </c>
      <c r="N41" s="26">
        <v>31</v>
      </c>
      <c r="O41" s="26">
        <v>12</v>
      </c>
      <c r="P41" s="26">
        <v>2024</v>
      </c>
      <c r="Q41" s="26" t="s">
        <v>152</v>
      </c>
      <c r="R41" s="26" t="s">
        <v>200</v>
      </c>
      <c r="S41" s="26" t="s">
        <v>200</v>
      </c>
      <c r="T41" s="26" t="s">
        <v>331</v>
      </c>
      <c r="U41" s="26" t="s">
        <v>331</v>
      </c>
      <c r="V41" s="26" t="s">
        <v>331</v>
      </c>
      <c r="W41" s="26" t="s">
        <v>331</v>
      </c>
      <c r="X41" s="26" t="s">
        <v>331</v>
      </c>
      <c r="Y41" s="52" t="s">
        <v>331</v>
      </c>
      <c r="Z41" s="52"/>
      <c r="AA41" s="52"/>
      <c r="AB41" s="26" t="s">
        <v>74</v>
      </c>
      <c r="AC41" s="26">
        <v>5</v>
      </c>
      <c r="AD41" s="26">
        <v>7</v>
      </c>
      <c r="AE41" s="26">
        <v>2024</v>
      </c>
      <c r="AF41" s="18">
        <v>0</v>
      </c>
      <c r="AG41" s="52" t="s">
        <v>355</v>
      </c>
      <c r="AH41" s="52"/>
      <c r="AI41" s="52"/>
      <c r="AJ41" s="26" t="s">
        <v>74</v>
      </c>
      <c r="AK41" s="26">
        <v>3</v>
      </c>
      <c r="AL41" s="26">
        <v>10</v>
      </c>
      <c r="AM41" s="26">
        <v>2024</v>
      </c>
      <c r="AN41" s="38">
        <v>0.5</v>
      </c>
      <c r="AO41" s="69" t="s">
        <v>359</v>
      </c>
      <c r="AP41" s="58"/>
      <c r="AQ41" s="58"/>
      <c r="AR41" s="26"/>
      <c r="AS41" s="26"/>
      <c r="AT41" s="26"/>
      <c r="AU41" s="26"/>
      <c r="AV41" s="7"/>
      <c r="AW41" s="54"/>
      <c r="AX41" s="54"/>
      <c r="AY41" s="54"/>
    </row>
    <row r="42" spans="1:51" s="10" customFormat="1" ht="72.75" customHeight="1" x14ac:dyDescent="0.35">
      <c r="A42" s="59">
        <f>1+A40</f>
        <v>22</v>
      </c>
      <c r="B42" s="59" t="s">
        <v>198</v>
      </c>
      <c r="C42" s="59">
        <v>6</v>
      </c>
      <c r="D42" s="59">
        <v>6</v>
      </c>
      <c r="E42" s="59">
        <v>2024</v>
      </c>
      <c r="F42" s="82" t="s">
        <v>53</v>
      </c>
      <c r="G42" s="61" t="s">
        <v>185</v>
      </c>
      <c r="H42" s="59" t="s">
        <v>202</v>
      </c>
      <c r="I42" s="59" t="s">
        <v>203</v>
      </c>
      <c r="J42" s="26" t="s">
        <v>204</v>
      </c>
      <c r="K42" s="26">
        <v>6</v>
      </c>
      <c r="L42" s="26">
        <v>6</v>
      </c>
      <c r="M42" s="26">
        <v>2024</v>
      </c>
      <c r="N42" s="26">
        <v>31</v>
      </c>
      <c r="O42" s="26">
        <v>8</v>
      </c>
      <c r="P42" s="26">
        <v>2024</v>
      </c>
      <c r="Q42" s="26" t="s">
        <v>152</v>
      </c>
      <c r="R42" s="26" t="s">
        <v>209</v>
      </c>
      <c r="S42" s="26" t="s">
        <v>209</v>
      </c>
      <c r="T42" s="26" t="s">
        <v>331</v>
      </c>
      <c r="U42" s="26" t="s">
        <v>331</v>
      </c>
      <c r="V42" s="26" t="s">
        <v>331</v>
      </c>
      <c r="W42" s="26" t="s">
        <v>331</v>
      </c>
      <c r="X42" s="26" t="s">
        <v>331</v>
      </c>
      <c r="Y42" s="52" t="s">
        <v>331</v>
      </c>
      <c r="Z42" s="52"/>
      <c r="AA42" s="52"/>
      <c r="AB42" s="26" t="s">
        <v>74</v>
      </c>
      <c r="AC42" s="26">
        <v>5</v>
      </c>
      <c r="AD42" s="26">
        <v>7</v>
      </c>
      <c r="AE42" s="26">
        <v>2024</v>
      </c>
      <c r="AF42" s="18">
        <v>0</v>
      </c>
      <c r="AG42" s="52" t="s">
        <v>355</v>
      </c>
      <c r="AH42" s="52"/>
      <c r="AI42" s="52"/>
      <c r="AJ42" s="32" t="s">
        <v>330</v>
      </c>
      <c r="AK42" s="26">
        <v>3</v>
      </c>
      <c r="AL42" s="26">
        <v>10</v>
      </c>
      <c r="AM42" s="26">
        <v>2024</v>
      </c>
      <c r="AN42" s="38">
        <v>1</v>
      </c>
      <c r="AO42" s="69" t="s">
        <v>360</v>
      </c>
      <c r="AP42" s="58"/>
      <c r="AQ42" s="58"/>
      <c r="AR42" s="26"/>
      <c r="AS42" s="26"/>
      <c r="AT42" s="26"/>
      <c r="AU42" s="26"/>
      <c r="AV42" s="7"/>
      <c r="AW42" s="54"/>
      <c r="AX42" s="54"/>
      <c r="AY42" s="54"/>
    </row>
    <row r="43" spans="1:51" s="10" customFormat="1" ht="72.75" customHeight="1" x14ac:dyDescent="0.35">
      <c r="A43" s="59"/>
      <c r="B43" s="59"/>
      <c r="C43" s="59"/>
      <c r="D43" s="59"/>
      <c r="E43" s="59"/>
      <c r="F43" s="82"/>
      <c r="G43" s="61"/>
      <c r="H43" s="59"/>
      <c r="I43" s="59"/>
      <c r="J43" s="26" t="s">
        <v>205</v>
      </c>
      <c r="K43" s="26">
        <v>6</v>
      </c>
      <c r="L43" s="26">
        <v>6</v>
      </c>
      <c r="M43" s="26">
        <v>2024</v>
      </c>
      <c r="N43" s="26">
        <v>31</v>
      </c>
      <c r="O43" s="26">
        <v>12</v>
      </c>
      <c r="P43" s="26">
        <v>2024</v>
      </c>
      <c r="Q43" s="26" t="s">
        <v>152</v>
      </c>
      <c r="R43" s="26" t="s">
        <v>210</v>
      </c>
      <c r="S43" s="26" t="s">
        <v>210</v>
      </c>
      <c r="T43" s="26" t="s">
        <v>331</v>
      </c>
      <c r="U43" s="26" t="s">
        <v>331</v>
      </c>
      <c r="V43" s="26" t="s">
        <v>331</v>
      </c>
      <c r="W43" s="26" t="s">
        <v>331</v>
      </c>
      <c r="X43" s="26" t="s">
        <v>331</v>
      </c>
      <c r="Y43" s="52" t="s">
        <v>331</v>
      </c>
      <c r="Z43" s="52"/>
      <c r="AA43" s="52"/>
      <c r="AB43" s="26" t="s">
        <v>74</v>
      </c>
      <c r="AC43" s="26">
        <v>5</v>
      </c>
      <c r="AD43" s="26">
        <v>7</v>
      </c>
      <c r="AE43" s="26">
        <v>2024</v>
      </c>
      <c r="AF43" s="18">
        <v>0</v>
      </c>
      <c r="AG43" s="52" t="s">
        <v>355</v>
      </c>
      <c r="AH43" s="52"/>
      <c r="AI43" s="52"/>
      <c r="AJ43" s="32" t="s">
        <v>330</v>
      </c>
      <c r="AK43" s="26">
        <v>3</v>
      </c>
      <c r="AL43" s="26">
        <v>10</v>
      </c>
      <c r="AM43" s="26">
        <v>2024</v>
      </c>
      <c r="AN43" s="38">
        <v>1</v>
      </c>
      <c r="AO43" s="69" t="s">
        <v>361</v>
      </c>
      <c r="AP43" s="58"/>
      <c r="AQ43" s="58"/>
      <c r="AR43" s="26"/>
      <c r="AS43" s="26"/>
      <c r="AT43" s="26"/>
      <c r="AU43" s="26"/>
      <c r="AV43" s="7"/>
      <c r="AW43" s="54"/>
      <c r="AX43" s="54"/>
      <c r="AY43" s="54"/>
    </row>
    <row r="44" spans="1:51" s="10" customFormat="1" ht="105" customHeight="1" x14ac:dyDescent="0.35">
      <c r="A44" s="26">
        <f>1+A42</f>
        <v>23</v>
      </c>
      <c r="B44" s="26" t="s">
        <v>206</v>
      </c>
      <c r="C44" s="26">
        <v>6</v>
      </c>
      <c r="D44" s="26">
        <v>6</v>
      </c>
      <c r="E44" s="26">
        <v>2024</v>
      </c>
      <c r="F44" s="30" t="s">
        <v>53</v>
      </c>
      <c r="G44" s="27" t="s">
        <v>185</v>
      </c>
      <c r="H44" s="26" t="s">
        <v>211</v>
      </c>
      <c r="I44" s="26" t="s">
        <v>229</v>
      </c>
      <c r="J44" s="26" t="s">
        <v>212</v>
      </c>
      <c r="K44" s="26">
        <v>6</v>
      </c>
      <c r="L44" s="26">
        <v>6</v>
      </c>
      <c r="M44" s="26">
        <v>2024</v>
      </c>
      <c r="N44" s="26">
        <v>31</v>
      </c>
      <c r="O44" s="26">
        <v>10</v>
      </c>
      <c r="P44" s="26">
        <v>2024</v>
      </c>
      <c r="Q44" s="26" t="s">
        <v>152</v>
      </c>
      <c r="R44" s="26" t="s">
        <v>213</v>
      </c>
      <c r="S44" s="26" t="s">
        <v>213</v>
      </c>
      <c r="T44" s="26" t="s">
        <v>331</v>
      </c>
      <c r="U44" s="26" t="s">
        <v>331</v>
      </c>
      <c r="V44" s="26" t="s">
        <v>331</v>
      </c>
      <c r="W44" s="26" t="s">
        <v>331</v>
      </c>
      <c r="X44" s="26" t="s">
        <v>331</v>
      </c>
      <c r="Y44" s="52" t="s">
        <v>331</v>
      </c>
      <c r="Z44" s="52"/>
      <c r="AA44" s="52"/>
      <c r="AB44" s="26" t="s">
        <v>74</v>
      </c>
      <c r="AC44" s="26">
        <v>5</v>
      </c>
      <c r="AD44" s="26">
        <v>7</v>
      </c>
      <c r="AE44" s="26">
        <v>2024</v>
      </c>
      <c r="AF44" s="18">
        <v>0</v>
      </c>
      <c r="AG44" s="52" t="s">
        <v>355</v>
      </c>
      <c r="AH44" s="52"/>
      <c r="AI44" s="52"/>
      <c r="AJ44" s="26" t="s">
        <v>74</v>
      </c>
      <c r="AK44" s="26">
        <v>3</v>
      </c>
      <c r="AL44" s="26">
        <v>10</v>
      </c>
      <c r="AM44" s="26">
        <v>2024</v>
      </c>
      <c r="AN44" s="38">
        <v>0.5</v>
      </c>
      <c r="AO44" s="69" t="s">
        <v>362</v>
      </c>
      <c r="AP44" s="58"/>
      <c r="AQ44" s="58"/>
      <c r="AR44" s="26"/>
      <c r="AS44" s="26"/>
      <c r="AT44" s="26"/>
      <c r="AU44" s="26"/>
      <c r="AV44" s="7"/>
      <c r="AW44" s="54"/>
      <c r="AX44" s="54"/>
      <c r="AY44" s="54"/>
    </row>
    <row r="45" spans="1:51" s="10" customFormat="1" ht="74.25" customHeight="1" x14ac:dyDescent="0.35">
      <c r="A45" s="59">
        <f>1+A44</f>
        <v>24</v>
      </c>
      <c r="B45" s="59" t="s">
        <v>207</v>
      </c>
      <c r="C45" s="59">
        <v>6</v>
      </c>
      <c r="D45" s="59">
        <v>6</v>
      </c>
      <c r="E45" s="59">
        <v>2024</v>
      </c>
      <c r="F45" s="82" t="s">
        <v>53</v>
      </c>
      <c r="G45" s="83" t="s">
        <v>185</v>
      </c>
      <c r="H45" s="59" t="s">
        <v>214</v>
      </c>
      <c r="I45" s="59" t="s">
        <v>230</v>
      </c>
      <c r="J45" s="26" t="s">
        <v>215</v>
      </c>
      <c r="K45" s="26">
        <v>6</v>
      </c>
      <c r="L45" s="26">
        <v>6</v>
      </c>
      <c r="M45" s="26">
        <v>2024</v>
      </c>
      <c r="N45" s="26">
        <v>31</v>
      </c>
      <c r="O45" s="26">
        <v>12</v>
      </c>
      <c r="P45" s="26">
        <v>2024</v>
      </c>
      <c r="Q45" s="26" t="s">
        <v>152</v>
      </c>
      <c r="R45" s="26" t="s">
        <v>217</v>
      </c>
      <c r="S45" s="26" t="s">
        <v>217</v>
      </c>
      <c r="T45" s="26" t="s">
        <v>331</v>
      </c>
      <c r="U45" s="26" t="s">
        <v>331</v>
      </c>
      <c r="V45" s="26" t="s">
        <v>331</v>
      </c>
      <c r="W45" s="26" t="s">
        <v>331</v>
      </c>
      <c r="X45" s="26" t="s">
        <v>331</v>
      </c>
      <c r="Y45" s="52" t="s">
        <v>331</v>
      </c>
      <c r="Z45" s="52"/>
      <c r="AA45" s="52"/>
      <c r="AB45" s="26" t="s">
        <v>74</v>
      </c>
      <c r="AC45" s="26">
        <v>5</v>
      </c>
      <c r="AD45" s="26">
        <v>7</v>
      </c>
      <c r="AE45" s="26">
        <v>2024</v>
      </c>
      <c r="AF45" s="18">
        <v>0</v>
      </c>
      <c r="AG45" s="52" t="s">
        <v>355</v>
      </c>
      <c r="AH45" s="52"/>
      <c r="AI45" s="52"/>
      <c r="AJ45" s="32" t="s">
        <v>330</v>
      </c>
      <c r="AK45" s="26">
        <v>3</v>
      </c>
      <c r="AL45" s="26">
        <v>10</v>
      </c>
      <c r="AM45" s="26">
        <v>2024</v>
      </c>
      <c r="AN45" s="38">
        <v>1</v>
      </c>
      <c r="AO45" s="69" t="s">
        <v>363</v>
      </c>
      <c r="AP45" s="58"/>
      <c r="AQ45" s="58"/>
      <c r="AR45" s="26"/>
      <c r="AS45" s="26"/>
      <c r="AT45" s="26"/>
      <c r="AU45" s="26"/>
      <c r="AV45" s="7"/>
      <c r="AW45" s="54"/>
      <c r="AX45" s="54"/>
      <c r="AY45" s="54"/>
    </row>
    <row r="46" spans="1:51" s="10" customFormat="1" ht="74.25" customHeight="1" x14ac:dyDescent="0.35">
      <c r="A46" s="59"/>
      <c r="B46" s="59"/>
      <c r="C46" s="59">
        <v>6</v>
      </c>
      <c r="D46" s="59">
        <v>6</v>
      </c>
      <c r="E46" s="59">
        <v>2024</v>
      </c>
      <c r="F46" s="82"/>
      <c r="G46" s="83"/>
      <c r="H46" s="59"/>
      <c r="I46" s="59"/>
      <c r="J46" s="26" t="s">
        <v>216</v>
      </c>
      <c r="K46" s="26">
        <v>6</v>
      </c>
      <c r="L46" s="26">
        <v>6</v>
      </c>
      <c r="M46" s="26">
        <v>2024</v>
      </c>
      <c r="N46" s="26">
        <v>30</v>
      </c>
      <c r="O46" s="26">
        <v>8</v>
      </c>
      <c r="P46" s="26">
        <v>2024</v>
      </c>
      <c r="Q46" s="26" t="s">
        <v>152</v>
      </c>
      <c r="R46" s="26" t="s">
        <v>218</v>
      </c>
      <c r="S46" s="26" t="s">
        <v>218</v>
      </c>
      <c r="T46" s="26" t="s">
        <v>331</v>
      </c>
      <c r="U46" s="26" t="s">
        <v>331</v>
      </c>
      <c r="V46" s="26" t="s">
        <v>331</v>
      </c>
      <c r="W46" s="26" t="s">
        <v>331</v>
      </c>
      <c r="X46" s="26" t="s">
        <v>331</v>
      </c>
      <c r="Y46" s="52" t="s">
        <v>331</v>
      </c>
      <c r="Z46" s="52"/>
      <c r="AA46" s="52"/>
      <c r="AB46" s="26" t="s">
        <v>74</v>
      </c>
      <c r="AC46" s="26">
        <v>5</v>
      </c>
      <c r="AD46" s="26">
        <v>7</v>
      </c>
      <c r="AE46" s="26">
        <v>2024</v>
      </c>
      <c r="AF46" s="18">
        <v>0</v>
      </c>
      <c r="AG46" s="52" t="s">
        <v>355</v>
      </c>
      <c r="AH46" s="52"/>
      <c r="AI46" s="52"/>
      <c r="AJ46" s="32" t="s">
        <v>330</v>
      </c>
      <c r="AK46" s="26">
        <v>3</v>
      </c>
      <c r="AL46" s="26">
        <v>10</v>
      </c>
      <c r="AM46" s="26">
        <v>2024</v>
      </c>
      <c r="AN46" s="38">
        <v>1</v>
      </c>
      <c r="AO46" s="69" t="s">
        <v>364</v>
      </c>
      <c r="AP46" s="58"/>
      <c r="AQ46" s="58"/>
      <c r="AR46" s="26"/>
      <c r="AS46" s="26"/>
      <c r="AT46" s="26"/>
      <c r="AU46" s="26"/>
      <c r="AV46" s="7"/>
      <c r="AW46" s="54"/>
      <c r="AX46" s="54"/>
      <c r="AY46" s="54"/>
    </row>
    <row r="47" spans="1:51" s="10" customFormat="1" ht="135" customHeight="1" x14ac:dyDescent="0.35">
      <c r="A47" s="26">
        <f>1+A45</f>
        <v>25</v>
      </c>
      <c r="B47" s="26" t="s">
        <v>208</v>
      </c>
      <c r="C47" s="26">
        <v>6</v>
      </c>
      <c r="D47" s="26">
        <v>6</v>
      </c>
      <c r="E47" s="26">
        <v>2024</v>
      </c>
      <c r="F47" s="30" t="s">
        <v>53</v>
      </c>
      <c r="G47" s="27" t="s">
        <v>185</v>
      </c>
      <c r="H47" s="26" t="s">
        <v>219</v>
      </c>
      <c r="I47" s="26" t="s">
        <v>231</v>
      </c>
      <c r="J47" s="26" t="s">
        <v>232</v>
      </c>
      <c r="K47" s="26">
        <v>6</v>
      </c>
      <c r="L47" s="26">
        <v>6</v>
      </c>
      <c r="M47" s="26">
        <v>2024</v>
      </c>
      <c r="N47" s="26">
        <v>31</v>
      </c>
      <c r="O47" s="26">
        <v>12</v>
      </c>
      <c r="P47" s="26">
        <v>2024</v>
      </c>
      <c r="Q47" s="26" t="s">
        <v>152</v>
      </c>
      <c r="R47" s="26" t="s">
        <v>220</v>
      </c>
      <c r="S47" s="26" t="s">
        <v>220</v>
      </c>
      <c r="T47" s="26" t="s">
        <v>331</v>
      </c>
      <c r="U47" s="26" t="s">
        <v>331</v>
      </c>
      <c r="V47" s="26" t="s">
        <v>331</v>
      </c>
      <c r="W47" s="26" t="s">
        <v>331</v>
      </c>
      <c r="X47" s="26" t="s">
        <v>331</v>
      </c>
      <c r="Y47" s="52" t="s">
        <v>331</v>
      </c>
      <c r="Z47" s="52"/>
      <c r="AA47" s="52"/>
      <c r="AB47" s="26" t="s">
        <v>74</v>
      </c>
      <c r="AC47" s="26">
        <v>5</v>
      </c>
      <c r="AD47" s="26">
        <v>7</v>
      </c>
      <c r="AE47" s="26">
        <v>2024</v>
      </c>
      <c r="AF47" s="18">
        <v>0</v>
      </c>
      <c r="AG47" s="52" t="s">
        <v>355</v>
      </c>
      <c r="AH47" s="52"/>
      <c r="AI47" s="52"/>
      <c r="AJ47" s="26" t="s">
        <v>74</v>
      </c>
      <c r="AK47" s="26">
        <v>3</v>
      </c>
      <c r="AL47" s="26">
        <v>10</v>
      </c>
      <c r="AM47" s="26">
        <v>2024</v>
      </c>
      <c r="AN47" s="38">
        <v>0.5</v>
      </c>
      <c r="AO47" s="69" t="s">
        <v>365</v>
      </c>
      <c r="AP47" s="58"/>
      <c r="AQ47" s="58"/>
      <c r="AR47" s="26"/>
      <c r="AS47" s="26"/>
      <c r="AT47" s="26"/>
      <c r="AU47" s="26"/>
      <c r="AV47" s="7"/>
      <c r="AW47" s="54"/>
      <c r="AX47" s="54"/>
      <c r="AY47" s="54"/>
    </row>
    <row r="48" spans="1:51" s="10" customFormat="1" ht="118.5" customHeight="1" x14ac:dyDescent="0.35">
      <c r="A48" s="59">
        <f>1+A47</f>
        <v>26</v>
      </c>
      <c r="B48" s="59" t="s">
        <v>104</v>
      </c>
      <c r="C48" s="59">
        <v>7</v>
      </c>
      <c r="D48" s="59">
        <v>7</v>
      </c>
      <c r="E48" s="59">
        <v>2023</v>
      </c>
      <c r="F48" s="70" t="s">
        <v>149</v>
      </c>
      <c r="G48" s="61" t="s">
        <v>93</v>
      </c>
      <c r="H48" s="59" t="s">
        <v>112</v>
      </c>
      <c r="I48" s="59" t="s">
        <v>113</v>
      </c>
      <c r="J48" s="26" t="s">
        <v>144</v>
      </c>
      <c r="K48" s="26">
        <v>7</v>
      </c>
      <c r="L48" s="26">
        <v>7</v>
      </c>
      <c r="M48" s="26">
        <v>2023</v>
      </c>
      <c r="N48" s="12">
        <v>30</v>
      </c>
      <c r="O48" s="13">
        <v>5</v>
      </c>
      <c r="P48" s="13">
        <v>2024</v>
      </c>
      <c r="Q48" s="26" t="s">
        <v>150</v>
      </c>
      <c r="R48" s="18" t="s">
        <v>106</v>
      </c>
      <c r="S48" s="18" t="s">
        <v>106</v>
      </c>
      <c r="T48" s="26" t="s">
        <v>74</v>
      </c>
      <c r="U48" s="26">
        <v>10</v>
      </c>
      <c r="V48" s="26">
        <v>4</v>
      </c>
      <c r="W48" s="26">
        <v>2024</v>
      </c>
      <c r="X48" s="18">
        <v>0</v>
      </c>
      <c r="Y48" s="52" t="s">
        <v>366</v>
      </c>
      <c r="Z48" s="52"/>
      <c r="AA48" s="52"/>
      <c r="AB48" s="32" t="s">
        <v>330</v>
      </c>
      <c r="AC48" s="26">
        <v>3</v>
      </c>
      <c r="AD48" s="26">
        <v>7</v>
      </c>
      <c r="AE48" s="26">
        <v>2024</v>
      </c>
      <c r="AF48" s="18">
        <v>1</v>
      </c>
      <c r="AG48" s="52" t="s">
        <v>367</v>
      </c>
      <c r="AH48" s="52"/>
      <c r="AI48" s="52"/>
      <c r="AJ48" s="32" t="s">
        <v>330</v>
      </c>
      <c r="AK48" s="26">
        <v>3</v>
      </c>
      <c r="AL48" s="26">
        <v>7</v>
      </c>
      <c r="AM48" s="26">
        <v>2024</v>
      </c>
      <c r="AN48" s="18">
        <v>1</v>
      </c>
      <c r="AO48" s="52" t="s">
        <v>368</v>
      </c>
      <c r="AP48" s="52"/>
      <c r="AQ48" s="52"/>
      <c r="AR48" s="26"/>
      <c r="AS48" s="26"/>
      <c r="AT48" s="26"/>
      <c r="AU48" s="26"/>
      <c r="AV48" s="7"/>
      <c r="AW48" s="54"/>
      <c r="AX48" s="54"/>
      <c r="AY48" s="54"/>
    </row>
    <row r="49" spans="1:51" s="10" customFormat="1" ht="118.5" customHeight="1" x14ac:dyDescent="0.35">
      <c r="A49" s="59"/>
      <c r="B49" s="59"/>
      <c r="C49" s="59"/>
      <c r="D49" s="59"/>
      <c r="E49" s="59"/>
      <c r="F49" s="70"/>
      <c r="G49" s="61"/>
      <c r="H49" s="59"/>
      <c r="I49" s="59"/>
      <c r="J49" s="26" t="s">
        <v>105</v>
      </c>
      <c r="K49" s="26">
        <v>7</v>
      </c>
      <c r="L49" s="26">
        <v>7</v>
      </c>
      <c r="M49" s="26">
        <v>2023</v>
      </c>
      <c r="N49" s="12">
        <v>30</v>
      </c>
      <c r="O49" s="13">
        <v>6</v>
      </c>
      <c r="P49" s="13">
        <v>2024</v>
      </c>
      <c r="Q49" s="26" t="s">
        <v>150</v>
      </c>
      <c r="R49" s="18" t="s">
        <v>107</v>
      </c>
      <c r="S49" s="18" t="s">
        <v>107</v>
      </c>
      <c r="T49" s="26" t="s">
        <v>74</v>
      </c>
      <c r="U49" s="26">
        <v>10</v>
      </c>
      <c r="V49" s="26">
        <v>4</v>
      </c>
      <c r="W49" s="26">
        <v>2024</v>
      </c>
      <c r="X49" s="18">
        <v>0</v>
      </c>
      <c r="Y49" s="52" t="s">
        <v>369</v>
      </c>
      <c r="Z49" s="52"/>
      <c r="AA49" s="52"/>
      <c r="AB49" s="32" t="s">
        <v>330</v>
      </c>
      <c r="AC49" s="26">
        <v>3</v>
      </c>
      <c r="AD49" s="26">
        <v>7</v>
      </c>
      <c r="AE49" s="26">
        <v>2024</v>
      </c>
      <c r="AF49" s="18">
        <v>1</v>
      </c>
      <c r="AG49" s="52" t="s">
        <v>367</v>
      </c>
      <c r="AH49" s="52"/>
      <c r="AI49" s="52"/>
      <c r="AJ49" s="32" t="s">
        <v>330</v>
      </c>
      <c r="AK49" s="26">
        <v>3</v>
      </c>
      <c r="AL49" s="26">
        <v>7</v>
      </c>
      <c r="AM49" s="26">
        <v>2024</v>
      </c>
      <c r="AN49" s="18">
        <v>1</v>
      </c>
      <c r="AO49" s="52" t="s">
        <v>368</v>
      </c>
      <c r="AP49" s="52"/>
      <c r="AQ49" s="52"/>
      <c r="AR49" s="26"/>
      <c r="AS49" s="26"/>
      <c r="AT49" s="26"/>
      <c r="AU49" s="26"/>
      <c r="AV49" s="7"/>
      <c r="AW49" s="54"/>
      <c r="AX49" s="54"/>
      <c r="AY49" s="54"/>
    </row>
    <row r="50" spans="1:51" s="10" customFormat="1" ht="118.5" customHeight="1" x14ac:dyDescent="0.35">
      <c r="A50" s="59"/>
      <c r="B50" s="59"/>
      <c r="C50" s="59"/>
      <c r="D50" s="59"/>
      <c r="E50" s="59"/>
      <c r="F50" s="70"/>
      <c r="G50" s="61"/>
      <c r="H50" s="59"/>
      <c r="I50" s="59"/>
      <c r="J50" s="26" t="s">
        <v>114</v>
      </c>
      <c r="K50" s="26">
        <v>7</v>
      </c>
      <c r="L50" s="26">
        <v>7</v>
      </c>
      <c r="M50" s="26">
        <v>2023</v>
      </c>
      <c r="N50" s="12">
        <v>30</v>
      </c>
      <c r="O50" s="13">
        <v>10</v>
      </c>
      <c r="P50" s="13">
        <v>2024</v>
      </c>
      <c r="Q50" s="26" t="s">
        <v>150</v>
      </c>
      <c r="R50" s="26" t="s">
        <v>108</v>
      </c>
      <c r="S50" s="26" t="s">
        <v>108</v>
      </c>
      <c r="T50" s="26" t="s">
        <v>74</v>
      </c>
      <c r="U50" s="26">
        <v>10</v>
      </c>
      <c r="V50" s="26">
        <v>4</v>
      </c>
      <c r="W50" s="26">
        <v>2024</v>
      </c>
      <c r="X50" s="18">
        <v>0</v>
      </c>
      <c r="Y50" s="52" t="s">
        <v>370</v>
      </c>
      <c r="Z50" s="52"/>
      <c r="AA50" s="52"/>
      <c r="AB50" s="26" t="s">
        <v>74</v>
      </c>
      <c r="AC50" s="26">
        <v>3</v>
      </c>
      <c r="AD50" s="26">
        <v>7</v>
      </c>
      <c r="AE50" s="26">
        <v>2024</v>
      </c>
      <c r="AF50" s="18">
        <v>0</v>
      </c>
      <c r="AG50" s="52" t="s">
        <v>371</v>
      </c>
      <c r="AH50" s="52"/>
      <c r="AI50" s="52"/>
      <c r="AJ50" s="32" t="s">
        <v>330</v>
      </c>
      <c r="AK50" s="26">
        <v>4</v>
      </c>
      <c r="AL50" s="26">
        <v>10</v>
      </c>
      <c r="AM50" s="26">
        <v>2024</v>
      </c>
      <c r="AN50" s="18">
        <v>1</v>
      </c>
      <c r="AO50" s="54" t="s">
        <v>372</v>
      </c>
      <c r="AP50" s="54"/>
      <c r="AQ50" s="54"/>
      <c r="AR50" s="26"/>
      <c r="AS50" s="26"/>
      <c r="AT50" s="26"/>
      <c r="AU50" s="26"/>
      <c r="AV50" s="7"/>
      <c r="AW50" s="54"/>
      <c r="AX50" s="54"/>
      <c r="AY50" s="54"/>
    </row>
    <row r="51" spans="1:51" s="10" customFormat="1" ht="118.5" customHeight="1" x14ac:dyDescent="0.35">
      <c r="A51" s="59"/>
      <c r="B51" s="59"/>
      <c r="C51" s="59"/>
      <c r="D51" s="59"/>
      <c r="E51" s="59"/>
      <c r="F51" s="70"/>
      <c r="G51" s="61"/>
      <c r="H51" s="59"/>
      <c r="I51" s="59"/>
      <c r="J51" s="26" t="s">
        <v>143</v>
      </c>
      <c r="K51" s="26">
        <v>7</v>
      </c>
      <c r="L51" s="26">
        <v>7</v>
      </c>
      <c r="M51" s="26">
        <v>2023</v>
      </c>
      <c r="N51" s="12">
        <v>30</v>
      </c>
      <c r="O51" s="13">
        <v>10</v>
      </c>
      <c r="P51" s="13">
        <v>2024</v>
      </c>
      <c r="Q51" s="26" t="s">
        <v>150</v>
      </c>
      <c r="R51" s="18" t="s">
        <v>115</v>
      </c>
      <c r="S51" s="18" t="s">
        <v>115</v>
      </c>
      <c r="T51" s="26" t="s">
        <v>74</v>
      </c>
      <c r="U51" s="26">
        <v>10</v>
      </c>
      <c r="V51" s="26">
        <v>4</v>
      </c>
      <c r="W51" s="26">
        <v>2024</v>
      </c>
      <c r="X51" s="18">
        <v>0</v>
      </c>
      <c r="Y51" s="52" t="s">
        <v>373</v>
      </c>
      <c r="Z51" s="52"/>
      <c r="AA51" s="52"/>
      <c r="AB51" s="26" t="s">
        <v>74</v>
      </c>
      <c r="AC51" s="26">
        <v>3</v>
      </c>
      <c r="AD51" s="26">
        <v>7</v>
      </c>
      <c r="AE51" s="26">
        <v>2024</v>
      </c>
      <c r="AF51" s="18">
        <v>0</v>
      </c>
      <c r="AG51" s="52" t="s">
        <v>371</v>
      </c>
      <c r="AH51" s="52"/>
      <c r="AI51" s="52"/>
      <c r="AJ51" s="32" t="s">
        <v>330</v>
      </c>
      <c r="AK51" s="26">
        <v>4</v>
      </c>
      <c r="AL51" s="26">
        <v>10</v>
      </c>
      <c r="AM51" s="26">
        <v>2024</v>
      </c>
      <c r="AN51" s="18">
        <v>1</v>
      </c>
      <c r="AO51" s="54" t="s">
        <v>374</v>
      </c>
      <c r="AP51" s="54"/>
      <c r="AQ51" s="54"/>
      <c r="AR51" s="26"/>
      <c r="AS51" s="26"/>
      <c r="AT51" s="26"/>
      <c r="AU51" s="26"/>
      <c r="AV51" s="7"/>
      <c r="AW51" s="54"/>
      <c r="AX51" s="54"/>
      <c r="AY51" s="54"/>
    </row>
    <row r="52" spans="1:51" s="10" customFormat="1" ht="67.5" customHeight="1" x14ac:dyDescent="0.35">
      <c r="A52" s="59">
        <f>1+A48</f>
        <v>27</v>
      </c>
      <c r="B52" s="59" t="s">
        <v>83</v>
      </c>
      <c r="C52" s="59">
        <v>10</v>
      </c>
      <c r="D52" s="59">
        <v>7</v>
      </c>
      <c r="E52" s="59">
        <v>2023</v>
      </c>
      <c r="F52" s="71" t="s">
        <v>82</v>
      </c>
      <c r="G52" s="61" t="s">
        <v>93</v>
      </c>
      <c r="H52" s="59" t="s">
        <v>84</v>
      </c>
      <c r="I52" s="59" t="s">
        <v>42</v>
      </c>
      <c r="J52" s="26" t="s">
        <v>85</v>
      </c>
      <c r="K52" s="26">
        <v>10</v>
      </c>
      <c r="L52" s="26">
        <v>7</v>
      </c>
      <c r="M52" s="26">
        <v>2023</v>
      </c>
      <c r="N52" s="12">
        <v>31</v>
      </c>
      <c r="O52" s="13">
        <v>3</v>
      </c>
      <c r="P52" s="13">
        <v>2024</v>
      </c>
      <c r="Q52" s="26" t="s">
        <v>89</v>
      </c>
      <c r="R52" s="18" t="s">
        <v>90</v>
      </c>
      <c r="S52" s="18" t="s">
        <v>90</v>
      </c>
      <c r="T52" s="32" t="s">
        <v>330</v>
      </c>
      <c r="U52" s="26">
        <v>10</v>
      </c>
      <c r="V52" s="26">
        <v>4</v>
      </c>
      <c r="W52" s="26">
        <v>2024</v>
      </c>
      <c r="X52" s="18">
        <v>1</v>
      </c>
      <c r="Y52" s="52" t="s">
        <v>425</v>
      </c>
      <c r="Z52" s="52"/>
      <c r="AA52" s="52"/>
      <c r="AB52" s="32" t="s">
        <v>330</v>
      </c>
      <c r="AC52" s="26">
        <v>10</v>
      </c>
      <c r="AD52" s="26">
        <v>4</v>
      </c>
      <c r="AE52" s="26">
        <v>2024</v>
      </c>
      <c r="AF52" s="18">
        <v>1</v>
      </c>
      <c r="AG52" s="52" t="s">
        <v>425</v>
      </c>
      <c r="AH52" s="52"/>
      <c r="AI52" s="52"/>
      <c r="AJ52" s="32" t="s">
        <v>330</v>
      </c>
      <c r="AK52" s="26">
        <v>10</v>
      </c>
      <c r="AL52" s="26">
        <v>4</v>
      </c>
      <c r="AM52" s="26">
        <v>2024</v>
      </c>
      <c r="AN52" s="18">
        <v>1</v>
      </c>
      <c r="AO52" s="52" t="s">
        <v>425</v>
      </c>
      <c r="AP52" s="52"/>
      <c r="AQ52" s="52"/>
      <c r="AR52" s="26"/>
      <c r="AS52" s="26"/>
      <c r="AT52" s="26"/>
      <c r="AU52" s="26"/>
      <c r="AV52" s="7"/>
      <c r="AW52" s="54"/>
      <c r="AX52" s="54"/>
      <c r="AY52" s="54"/>
    </row>
    <row r="53" spans="1:51" s="10" customFormat="1" ht="67.5" customHeight="1" x14ac:dyDescent="0.35">
      <c r="A53" s="59"/>
      <c r="B53" s="59"/>
      <c r="C53" s="59"/>
      <c r="D53" s="59"/>
      <c r="E53" s="59"/>
      <c r="F53" s="71"/>
      <c r="G53" s="61"/>
      <c r="H53" s="59"/>
      <c r="I53" s="59"/>
      <c r="J53" s="26" t="s">
        <v>86</v>
      </c>
      <c r="K53" s="26">
        <v>10</v>
      </c>
      <c r="L53" s="26">
        <v>7</v>
      </c>
      <c r="M53" s="26">
        <v>2023</v>
      </c>
      <c r="N53" s="12">
        <v>31</v>
      </c>
      <c r="O53" s="13">
        <v>3</v>
      </c>
      <c r="P53" s="13">
        <v>2024</v>
      </c>
      <c r="Q53" s="26" t="s">
        <v>89</v>
      </c>
      <c r="R53" s="18" t="s">
        <v>91</v>
      </c>
      <c r="S53" s="18" t="s">
        <v>91</v>
      </c>
      <c r="T53" s="32" t="s">
        <v>330</v>
      </c>
      <c r="U53" s="26">
        <v>10</v>
      </c>
      <c r="V53" s="26">
        <v>4</v>
      </c>
      <c r="W53" s="26">
        <v>2024</v>
      </c>
      <c r="X53" s="18">
        <v>1</v>
      </c>
      <c r="Y53" s="52" t="s">
        <v>416</v>
      </c>
      <c r="Z53" s="52"/>
      <c r="AA53" s="52"/>
      <c r="AB53" s="32" t="s">
        <v>330</v>
      </c>
      <c r="AC53" s="26">
        <v>10</v>
      </c>
      <c r="AD53" s="26">
        <v>4</v>
      </c>
      <c r="AE53" s="26">
        <v>2024</v>
      </c>
      <c r="AF53" s="18">
        <v>1</v>
      </c>
      <c r="AG53" s="52" t="s">
        <v>416</v>
      </c>
      <c r="AH53" s="52"/>
      <c r="AI53" s="52"/>
      <c r="AJ53" s="32" t="s">
        <v>330</v>
      </c>
      <c r="AK53" s="26">
        <v>10</v>
      </c>
      <c r="AL53" s="26">
        <v>4</v>
      </c>
      <c r="AM53" s="26">
        <v>2024</v>
      </c>
      <c r="AN53" s="18">
        <v>1</v>
      </c>
      <c r="AO53" s="52" t="s">
        <v>416</v>
      </c>
      <c r="AP53" s="52"/>
      <c r="AQ53" s="52"/>
      <c r="AR53" s="26"/>
      <c r="AS53" s="26"/>
      <c r="AT53" s="26"/>
      <c r="AU53" s="26"/>
      <c r="AV53" s="7"/>
      <c r="AW53" s="54"/>
      <c r="AX53" s="54"/>
      <c r="AY53" s="54"/>
    </row>
    <row r="54" spans="1:51" s="10" customFormat="1" ht="67.5" customHeight="1" x14ac:dyDescent="0.35">
      <c r="A54" s="59"/>
      <c r="B54" s="59"/>
      <c r="C54" s="59"/>
      <c r="D54" s="59"/>
      <c r="E54" s="59"/>
      <c r="F54" s="71"/>
      <c r="G54" s="61"/>
      <c r="H54" s="59"/>
      <c r="I54" s="59"/>
      <c r="J54" s="26" t="s">
        <v>87</v>
      </c>
      <c r="K54" s="26">
        <v>10</v>
      </c>
      <c r="L54" s="26">
        <v>7</v>
      </c>
      <c r="M54" s="26">
        <v>2023</v>
      </c>
      <c r="N54" s="12">
        <v>31</v>
      </c>
      <c r="O54" s="13">
        <v>3</v>
      </c>
      <c r="P54" s="13">
        <v>2024</v>
      </c>
      <c r="Q54" s="26" t="s">
        <v>89</v>
      </c>
      <c r="R54" s="18" t="s">
        <v>92</v>
      </c>
      <c r="S54" s="18" t="s">
        <v>92</v>
      </c>
      <c r="T54" s="32" t="s">
        <v>330</v>
      </c>
      <c r="U54" s="26">
        <v>10</v>
      </c>
      <c r="V54" s="26">
        <v>4</v>
      </c>
      <c r="W54" s="26">
        <v>2024</v>
      </c>
      <c r="X54" s="18">
        <v>1</v>
      </c>
      <c r="Y54" s="52" t="s">
        <v>426</v>
      </c>
      <c r="Z54" s="52"/>
      <c r="AA54" s="52"/>
      <c r="AB54" s="32" t="s">
        <v>330</v>
      </c>
      <c r="AC54" s="26">
        <v>10</v>
      </c>
      <c r="AD54" s="26">
        <v>4</v>
      </c>
      <c r="AE54" s="26">
        <v>2024</v>
      </c>
      <c r="AF54" s="18">
        <v>1</v>
      </c>
      <c r="AG54" s="52" t="s">
        <v>426</v>
      </c>
      <c r="AH54" s="52"/>
      <c r="AI54" s="52"/>
      <c r="AJ54" s="32" t="s">
        <v>330</v>
      </c>
      <c r="AK54" s="26">
        <v>10</v>
      </c>
      <c r="AL54" s="26">
        <v>4</v>
      </c>
      <c r="AM54" s="26">
        <v>2024</v>
      </c>
      <c r="AN54" s="18">
        <v>1</v>
      </c>
      <c r="AO54" s="52" t="s">
        <v>426</v>
      </c>
      <c r="AP54" s="52"/>
      <c r="AQ54" s="52"/>
      <c r="AR54" s="26"/>
      <c r="AS54" s="26"/>
      <c r="AT54" s="26"/>
      <c r="AU54" s="26"/>
      <c r="AV54" s="7"/>
      <c r="AW54" s="54"/>
      <c r="AX54" s="54"/>
      <c r="AY54" s="54"/>
    </row>
    <row r="55" spans="1:51" s="10" customFormat="1" ht="67.5" customHeight="1" x14ac:dyDescent="0.35">
      <c r="A55" s="59"/>
      <c r="B55" s="59"/>
      <c r="C55" s="59"/>
      <c r="D55" s="59"/>
      <c r="E55" s="59"/>
      <c r="F55" s="71"/>
      <c r="G55" s="61"/>
      <c r="H55" s="59"/>
      <c r="I55" s="59"/>
      <c r="J55" s="26" t="s">
        <v>88</v>
      </c>
      <c r="K55" s="26">
        <v>10</v>
      </c>
      <c r="L55" s="26">
        <v>7</v>
      </c>
      <c r="M55" s="26">
        <v>2023</v>
      </c>
      <c r="N55" s="12">
        <v>31</v>
      </c>
      <c r="O55" s="13">
        <v>3</v>
      </c>
      <c r="P55" s="13">
        <v>2024</v>
      </c>
      <c r="Q55" s="26" t="s">
        <v>89</v>
      </c>
      <c r="R55" s="18" t="s">
        <v>109</v>
      </c>
      <c r="S55" s="18" t="s">
        <v>109</v>
      </c>
      <c r="T55" s="32" t="s">
        <v>330</v>
      </c>
      <c r="U55" s="26">
        <v>10</v>
      </c>
      <c r="V55" s="26">
        <v>4</v>
      </c>
      <c r="W55" s="26">
        <v>2024</v>
      </c>
      <c r="X55" s="18">
        <v>1</v>
      </c>
      <c r="Y55" s="52" t="s">
        <v>375</v>
      </c>
      <c r="Z55" s="52"/>
      <c r="AA55" s="52"/>
      <c r="AB55" s="32" t="s">
        <v>330</v>
      </c>
      <c r="AC55" s="26">
        <v>10</v>
      </c>
      <c r="AD55" s="26">
        <v>4</v>
      </c>
      <c r="AE55" s="26">
        <v>2024</v>
      </c>
      <c r="AF55" s="18">
        <v>1</v>
      </c>
      <c r="AG55" s="52" t="s">
        <v>375</v>
      </c>
      <c r="AH55" s="52"/>
      <c r="AI55" s="52"/>
      <c r="AJ55" s="32" t="s">
        <v>330</v>
      </c>
      <c r="AK55" s="26">
        <v>10</v>
      </c>
      <c r="AL55" s="26">
        <v>4</v>
      </c>
      <c r="AM55" s="26">
        <v>2024</v>
      </c>
      <c r="AN55" s="18">
        <v>1</v>
      </c>
      <c r="AO55" s="52" t="s">
        <v>375</v>
      </c>
      <c r="AP55" s="52"/>
      <c r="AQ55" s="52"/>
      <c r="AR55" s="26"/>
      <c r="AS55" s="26"/>
      <c r="AT55" s="26"/>
      <c r="AU55" s="26"/>
      <c r="AV55" s="7"/>
      <c r="AW55" s="54"/>
      <c r="AX55" s="54"/>
      <c r="AY55" s="54"/>
    </row>
    <row r="56" spans="1:51" s="10" customFormat="1" ht="99.75" customHeight="1" x14ac:dyDescent="0.35">
      <c r="A56" s="59">
        <f>1+A52</f>
        <v>28</v>
      </c>
      <c r="B56" s="59" t="s">
        <v>388</v>
      </c>
      <c r="C56" s="59">
        <v>3</v>
      </c>
      <c r="D56" s="59">
        <v>9</v>
      </c>
      <c r="E56" s="59">
        <v>2024</v>
      </c>
      <c r="F56" s="63" t="s">
        <v>235</v>
      </c>
      <c r="G56" s="61" t="s">
        <v>236</v>
      </c>
      <c r="H56" s="59" t="s">
        <v>237</v>
      </c>
      <c r="I56" s="59" t="s">
        <v>297</v>
      </c>
      <c r="J56" s="26" t="s">
        <v>386</v>
      </c>
      <c r="K56" s="26">
        <v>3</v>
      </c>
      <c r="L56" s="26">
        <v>9</v>
      </c>
      <c r="M56" s="26">
        <v>2024</v>
      </c>
      <c r="N56" s="12">
        <v>31</v>
      </c>
      <c r="O56" s="13">
        <v>1</v>
      </c>
      <c r="P56" s="13">
        <v>2025</v>
      </c>
      <c r="Q56" s="26" t="s">
        <v>238</v>
      </c>
      <c r="R56" s="18" t="s">
        <v>240</v>
      </c>
      <c r="S56" s="18" t="s">
        <v>240</v>
      </c>
      <c r="T56" s="26" t="s">
        <v>331</v>
      </c>
      <c r="U56" s="26" t="s">
        <v>331</v>
      </c>
      <c r="V56" s="26" t="s">
        <v>331</v>
      </c>
      <c r="W56" s="26" t="s">
        <v>331</v>
      </c>
      <c r="X56" s="26" t="s">
        <v>331</v>
      </c>
      <c r="Y56" s="52" t="s">
        <v>331</v>
      </c>
      <c r="Z56" s="52"/>
      <c r="AA56" s="52"/>
      <c r="AB56" s="26" t="s">
        <v>331</v>
      </c>
      <c r="AC56" s="26" t="s">
        <v>331</v>
      </c>
      <c r="AD56" s="26" t="s">
        <v>331</v>
      </c>
      <c r="AE56" s="26" t="s">
        <v>331</v>
      </c>
      <c r="AF56" s="26" t="s">
        <v>331</v>
      </c>
      <c r="AG56" s="52" t="s">
        <v>331</v>
      </c>
      <c r="AH56" s="52"/>
      <c r="AI56" s="52"/>
      <c r="AJ56" s="26" t="s">
        <v>74</v>
      </c>
      <c r="AK56" s="39">
        <v>4</v>
      </c>
      <c r="AL56" s="39">
        <v>10</v>
      </c>
      <c r="AM56" s="39">
        <v>2024</v>
      </c>
      <c r="AN56" s="38">
        <v>0.5</v>
      </c>
      <c r="AO56" s="57" t="s">
        <v>417</v>
      </c>
      <c r="AP56" s="58"/>
      <c r="AQ56" s="58"/>
      <c r="AR56" s="26"/>
      <c r="AS56" s="26"/>
      <c r="AT56" s="26"/>
      <c r="AU56" s="26"/>
      <c r="AV56" s="7"/>
      <c r="AW56" s="54"/>
      <c r="AX56" s="54"/>
      <c r="AY56" s="54"/>
    </row>
    <row r="57" spans="1:51" s="10" customFormat="1" ht="99.75" customHeight="1" x14ac:dyDescent="0.35">
      <c r="A57" s="59"/>
      <c r="B57" s="59"/>
      <c r="C57" s="59"/>
      <c r="D57" s="59"/>
      <c r="E57" s="59"/>
      <c r="F57" s="63"/>
      <c r="G57" s="61"/>
      <c r="H57" s="59"/>
      <c r="I57" s="59"/>
      <c r="J57" s="26" t="s">
        <v>387</v>
      </c>
      <c r="K57" s="26">
        <v>3</v>
      </c>
      <c r="L57" s="26">
        <v>9</v>
      </c>
      <c r="M57" s="26">
        <v>2024</v>
      </c>
      <c r="N57" s="12">
        <v>30</v>
      </c>
      <c r="O57" s="13">
        <v>12</v>
      </c>
      <c r="P57" s="13">
        <v>2024</v>
      </c>
      <c r="Q57" s="26" t="s">
        <v>239</v>
      </c>
      <c r="R57" s="18" t="s">
        <v>241</v>
      </c>
      <c r="S57" s="18" t="s">
        <v>241</v>
      </c>
      <c r="T57" s="26" t="s">
        <v>331</v>
      </c>
      <c r="U57" s="26" t="s">
        <v>331</v>
      </c>
      <c r="V57" s="26" t="s">
        <v>331</v>
      </c>
      <c r="W57" s="26" t="s">
        <v>331</v>
      </c>
      <c r="X57" s="26" t="s">
        <v>331</v>
      </c>
      <c r="Y57" s="52" t="s">
        <v>331</v>
      </c>
      <c r="Z57" s="52"/>
      <c r="AA57" s="52"/>
      <c r="AB57" s="26" t="s">
        <v>331</v>
      </c>
      <c r="AC57" s="26" t="s">
        <v>331</v>
      </c>
      <c r="AD57" s="26" t="s">
        <v>331</v>
      </c>
      <c r="AE57" s="26" t="s">
        <v>331</v>
      </c>
      <c r="AF57" s="26" t="s">
        <v>331</v>
      </c>
      <c r="AG57" s="52" t="s">
        <v>331</v>
      </c>
      <c r="AH57" s="52"/>
      <c r="AI57" s="52"/>
      <c r="AJ57" s="26" t="s">
        <v>74</v>
      </c>
      <c r="AK57" s="39">
        <v>4</v>
      </c>
      <c r="AL57" s="39">
        <v>10</v>
      </c>
      <c r="AM57" s="39">
        <v>2024</v>
      </c>
      <c r="AN57" s="38">
        <v>0.5</v>
      </c>
      <c r="AO57" s="57" t="s">
        <v>376</v>
      </c>
      <c r="AP57" s="58"/>
      <c r="AQ57" s="58"/>
      <c r="AR57" s="26"/>
      <c r="AS57" s="26"/>
      <c r="AT57" s="26"/>
      <c r="AU57" s="26"/>
      <c r="AV57" s="7"/>
      <c r="AW57" s="54"/>
      <c r="AX57" s="54"/>
      <c r="AY57" s="54"/>
    </row>
    <row r="58" spans="1:51" s="10" customFormat="1" ht="246" customHeight="1" x14ac:dyDescent="0.35">
      <c r="A58" s="26">
        <f>1+A56</f>
        <v>29</v>
      </c>
      <c r="B58" s="26" t="s">
        <v>389</v>
      </c>
      <c r="C58" s="26">
        <v>21</v>
      </c>
      <c r="D58" s="26">
        <v>11</v>
      </c>
      <c r="E58" s="26">
        <v>2024</v>
      </c>
      <c r="F58" s="40" t="s">
        <v>235</v>
      </c>
      <c r="G58" s="27" t="s">
        <v>390</v>
      </c>
      <c r="H58" s="26" t="s">
        <v>443</v>
      </c>
      <c r="I58" s="26" t="s">
        <v>436</v>
      </c>
      <c r="J58" s="26" t="s">
        <v>439</v>
      </c>
      <c r="K58" s="26">
        <v>21</v>
      </c>
      <c r="L58" s="26">
        <v>11</v>
      </c>
      <c r="M58" s="26">
        <v>2024</v>
      </c>
      <c r="N58" s="12">
        <v>31</v>
      </c>
      <c r="O58" s="13">
        <v>3</v>
      </c>
      <c r="P58" s="13">
        <v>2025</v>
      </c>
      <c r="Q58" s="26" t="s">
        <v>435</v>
      </c>
      <c r="R58" s="18" t="s">
        <v>440</v>
      </c>
      <c r="S58" s="18" t="s">
        <v>440</v>
      </c>
      <c r="T58" s="26"/>
      <c r="U58" s="26"/>
      <c r="V58" s="26"/>
      <c r="W58" s="26"/>
      <c r="X58" s="26"/>
      <c r="Y58" s="52"/>
      <c r="Z58" s="52"/>
      <c r="AA58" s="52"/>
      <c r="AB58" s="26"/>
      <c r="AC58" s="26"/>
      <c r="AD58" s="26"/>
      <c r="AE58" s="26"/>
      <c r="AF58" s="26"/>
      <c r="AG58" s="52"/>
      <c r="AH58" s="52"/>
      <c r="AI58" s="52"/>
      <c r="AJ58" s="26"/>
      <c r="AK58" s="39"/>
      <c r="AL58" s="39"/>
      <c r="AM58" s="39"/>
      <c r="AN58" s="38"/>
      <c r="AO58" s="57"/>
      <c r="AP58" s="58"/>
      <c r="AQ58" s="58"/>
      <c r="AR58" s="26"/>
      <c r="AS58" s="26"/>
      <c r="AT58" s="26"/>
      <c r="AU58" s="26"/>
      <c r="AV58" s="7"/>
      <c r="AW58" s="54"/>
      <c r="AX58" s="54"/>
      <c r="AY58" s="54"/>
    </row>
    <row r="59" spans="1:51" s="10" customFormat="1" ht="81" customHeight="1" x14ac:dyDescent="0.35">
      <c r="A59" s="43">
        <f>1+A58</f>
        <v>30</v>
      </c>
      <c r="B59" s="43" t="s">
        <v>427</v>
      </c>
      <c r="C59" s="43">
        <v>21</v>
      </c>
      <c r="D59" s="43">
        <v>11</v>
      </c>
      <c r="E59" s="43">
        <v>2024</v>
      </c>
      <c r="F59" s="55" t="s">
        <v>235</v>
      </c>
      <c r="G59" s="47" t="s">
        <v>390</v>
      </c>
      <c r="H59" s="43" t="s">
        <v>429</v>
      </c>
      <c r="I59" s="43" t="s">
        <v>444</v>
      </c>
      <c r="J59" s="26" t="s">
        <v>430</v>
      </c>
      <c r="K59" s="26">
        <v>21</v>
      </c>
      <c r="L59" s="26">
        <v>11</v>
      </c>
      <c r="M59" s="26">
        <v>2024</v>
      </c>
      <c r="N59" s="12">
        <v>31</v>
      </c>
      <c r="O59" s="13">
        <v>12</v>
      </c>
      <c r="P59" s="13">
        <v>2025</v>
      </c>
      <c r="Q59" s="26" t="s">
        <v>435</v>
      </c>
      <c r="R59" s="18" t="s">
        <v>431</v>
      </c>
      <c r="S59" s="18" t="s">
        <v>432</v>
      </c>
      <c r="T59" s="26"/>
      <c r="U59" s="26"/>
      <c r="V59" s="26"/>
      <c r="W59" s="26"/>
      <c r="X59" s="26"/>
      <c r="Y59" s="52"/>
      <c r="Z59" s="52"/>
      <c r="AA59" s="52"/>
      <c r="AB59" s="26"/>
      <c r="AC59" s="26"/>
      <c r="AD59" s="26"/>
      <c r="AE59" s="26"/>
      <c r="AF59" s="26"/>
      <c r="AG59" s="52"/>
      <c r="AH59" s="52"/>
      <c r="AI59" s="52"/>
      <c r="AJ59" s="26"/>
      <c r="AK59" s="39"/>
      <c r="AL59" s="39"/>
      <c r="AM59" s="39"/>
      <c r="AN59" s="38"/>
      <c r="AO59" s="57"/>
      <c r="AP59" s="58"/>
      <c r="AQ59" s="58"/>
      <c r="AR59" s="26"/>
      <c r="AS59" s="26"/>
      <c r="AT59" s="26"/>
      <c r="AU59" s="26"/>
      <c r="AV59" s="7"/>
      <c r="AW59" s="54"/>
      <c r="AX59" s="54"/>
      <c r="AY59" s="54"/>
    </row>
    <row r="60" spans="1:51" s="10" customFormat="1" ht="270" customHeight="1" x14ac:dyDescent="0.35">
      <c r="A60" s="49"/>
      <c r="B60" s="49"/>
      <c r="C60" s="49"/>
      <c r="D60" s="49"/>
      <c r="E60" s="49"/>
      <c r="F60" s="56"/>
      <c r="G60" s="51"/>
      <c r="H60" s="49"/>
      <c r="I60" s="49"/>
      <c r="J60" s="26" t="s">
        <v>445</v>
      </c>
      <c r="K60" s="26">
        <v>21</v>
      </c>
      <c r="L60" s="26">
        <v>11</v>
      </c>
      <c r="M60" s="26">
        <v>2024</v>
      </c>
      <c r="N60" s="12">
        <v>31</v>
      </c>
      <c r="O60" s="13">
        <v>3</v>
      </c>
      <c r="P60" s="13">
        <v>2025</v>
      </c>
      <c r="Q60" s="26" t="s">
        <v>435</v>
      </c>
      <c r="R60" s="18" t="s">
        <v>433</v>
      </c>
      <c r="S60" s="18" t="s">
        <v>433</v>
      </c>
      <c r="T60" s="26"/>
      <c r="U60" s="26"/>
      <c r="V60" s="26"/>
      <c r="W60" s="26"/>
      <c r="X60" s="26"/>
      <c r="Y60" s="52"/>
      <c r="Z60" s="52"/>
      <c r="AA60" s="52"/>
      <c r="AB60" s="26"/>
      <c r="AC60" s="26"/>
      <c r="AD60" s="26"/>
      <c r="AE60" s="26"/>
      <c r="AF60" s="26"/>
      <c r="AG60" s="52"/>
      <c r="AH60" s="52"/>
      <c r="AI60" s="52"/>
      <c r="AJ60" s="26"/>
      <c r="AK60" s="39"/>
      <c r="AL60" s="39"/>
      <c r="AM60" s="39"/>
      <c r="AN60" s="38"/>
      <c r="AO60" s="57"/>
      <c r="AP60" s="58"/>
      <c r="AQ60" s="58"/>
      <c r="AR60" s="26"/>
      <c r="AS60" s="26"/>
      <c r="AT60" s="26"/>
      <c r="AU60" s="26"/>
      <c r="AV60" s="7"/>
      <c r="AW60" s="54"/>
      <c r="AX60" s="54"/>
      <c r="AY60" s="54"/>
    </row>
    <row r="61" spans="1:51" s="10" customFormat="1" ht="92.25" customHeight="1" x14ac:dyDescent="0.35">
      <c r="A61" s="43">
        <f>1+A59</f>
        <v>31</v>
      </c>
      <c r="B61" s="43" t="s">
        <v>428</v>
      </c>
      <c r="C61" s="43">
        <v>21</v>
      </c>
      <c r="D61" s="43">
        <v>11</v>
      </c>
      <c r="E61" s="43">
        <v>2024</v>
      </c>
      <c r="F61" s="55" t="s">
        <v>235</v>
      </c>
      <c r="G61" s="47" t="s">
        <v>390</v>
      </c>
      <c r="H61" s="43" t="s">
        <v>441</v>
      </c>
      <c r="I61" s="43" t="s">
        <v>442</v>
      </c>
      <c r="J61" s="26" t="s">
        <v>434</v>
      </c>
      <c r="K61" s="26">
        <v>21</v>
      </c>
      <c r="L61" s="26">
        <v>11</v>
      </c>
      <c r="M61" s="26">
        <v>2024</v>
      </c>
      <c r="N61" s="12">
        <v>30</v>
      </c>
      <c r="O61" s="13">
        <v>12</v>
      </c>
      <c r="P61" s="13">
        <v>2024</v>
      </c>
      <c r="Q61" s="26" t="s">
        <v>435</v>
      </c>
      <c r="R61" s="18" t="s">
        <v>431</v>
      </c>
      <c r="S61" s="18" t="s">
        <v>432</v>
      </c>
      <c r="T61" s="26"/>
      <c r="U61" s="26"/>
      <c r="V61" s="26"/>
      <c r="W61" s="26"/>
      <c r="X61" s="26"/>
      <c r="Y61" s="52"/>
      <c r="Z61" s="52"/>
      <c r="AA61" s="52"/>
      <c r="AB61" s="26"/>
      <c r="AC61" s="26"/>
      <c r="AD61" s="26"/>
      <c r="AE61" s="26"/>
      <c r="AF61" s="26"/>
      <c r="AG61" s="52"/>
      <c r="AH61" s="52"/>
      <c r="AI61" s="52"/>
      <c r="AJ61" s="26"/>
      <c r="AK61" s="39"/>
      <c r="AL61" s="39"/>
      <c r="AM61" s="39"/>
      <c r="AN61" s="38"/>
      <c r="AO61" s="57"/>
      <c r="AP61" s="58"/>
      <c r="AQ61" s="58"/>
      <c r="AR61" s="26"/>
      <c r="AS61" s="26"/>
      <c r="AT61" s="26"/>
      <c r="AU61" s="26"/>
      <c r="AV61" s="7"/>
      <c r="AW61" s="54"/>
      <c r="AX61" s="54"/>
      <c r="AY61" s="54"/>
    </row>
    <row r="62" spans="1:51" s="10" customFormat="1" ht="264" customHeight="1" x14ac:dyDescent="0.35">
      <c r="A62" s="49"/>
      <c r="B62" s="49"/>
      <c r="C62" s="49"/>
      <c r="D62" s="49"/>
      <c r="E62" s="49"/>
      <c r="F62" s="56"/>
      <c r="G62" s="51"/>
      <c r="H62" s="49"/>
      <c r="I62" s="49"/>
      <c r="J62" s="26" t="s">
        <v>446</v>
      </c>
      <c r="K62" s="26">
        <v>21</v>
      </c>
      <c r="L62" s="26">
        <v>11</v>
      </c>
      <c r="M62" s="26">
        <v>2024</v>
      </c>
      <c r="N62" s="12">
        <v>30</v>
      </c>
      <c r="O62" s="13">
        <v>12</v>
      </c>
      <c r="P62" s="13">
        <v>2024</v>
      </c>
      <c r="Q62" s="26" t="s">
        <v>435</v>
      </c>
      <c r="R62" s="18" t="s">
        <v>437</v>
      </c>
      <c r="S62" s="18" t="s">
        <v>437</v>
      </c>
      <c r="T62" s="26"/>
      <c r="U62" s="26"/>
      <c r="V62" s="26"/>
      <c r="W62" s="26"/>
      <c r="X62" s="26"/>
      <c r="Y62" s="52"/>
      <c r="Z62" s="52"/>
      <c r="AA62" s="52"/>
      <c r="AB62" s="26"/>
      <c r="AC62" s="26"/>
      <c r="AD62" s="26"/>
      <c r="AE62" s="26"/>
      <c r="AF62" s="26"/>
      <c r="AG62" s="52"/>
      <c r="AH62" s="52"/>
      <c r="AI62" s="52"/>
      <c r="AJ62" s="26"/>
      <c r="AK62" s="39"/>
      <c r="AL62" s="39"/>
      <c r="AM62" s="39"/>
      <c r="AN62" s="38"/>
      <c r="AO62" s="57"/>
      <c r="AP62" s="58"/>
      <c r="AQ62" s="58"/>
      <c r="AR62" s="26"/>
      <c r="AS62" s="26"/>
      <c r="AT62" s="26"/>
      <c r="AU62" s="26"/>
      <c r="AV62" s="7"/>
      <c r="AW62" s="54"/>
      <c r="AX62" s="54"/>
      <c r="AY62" s="54"/>
    </row>
    <row r="63" spans="1:51" s="10" customFormat="1" ht="96.65" customHeight="1" x14ac:dyDescent="0.35">
      <c r="A63" s="59">
        <f>1+A61</f>
        <v>32</v>
      </c>
      <c r="B63" s="59" t="s">
        <v>243</v>
      </c>
      <c r="C63" s="59">
        <v>30</v>
      </c>
      <c r="D63" s="59">
        <v>8</v>
      </c>
      <c r="E63" s="59">
        <v>2024</v>
      </c>
      <c r="F63" s="64" t="s">
        <v>242</v>
      </c>
      <c r="G63" s="61" t="s">
        <v>236</v>
      </c>
      <c r="H63" s="59" t="s">
        <v>244</v>
      </c>
      <c r="I63" s="59" t="s">
        <v>298</v>
      </c>
      <c r="J63" s="26" t="s">
        <v>301</v>
      </c>
      <c r="K63" s="26">
        <v>30</v>
      </c>
      <c r="L63" s="26">
        <v>8</v>
      </c>
      <c r="M63" s="26">
        <v>2024</v>
      </c>
      <c r="N63" s="12">
        <v>31</v>
      </c>
      <c r="O63" s="13">
        <v>1</v>
      </c>
      <c r="P63" s="13">
        <v>2025</v>
      </c>
      <c r="Q63" s="26" t="s">
        <v>150</v>
      </c>
      <c r="R63" s="18" t="s">
        <v>300</v>
      </c>
      <c r="S63" s="18" t="s">
        <v>300</v>
      </c>
      <c r="T63" s="26" t="s">
        <v>331</v>
      </c>
      <c r="U63" s="26" t="s">
        <v>331</v>
      </c>
      <c r="V63" s="26" t="s">
        <v>331</v>
      </c>
      <c r="W63" s="26" t="s">
        <v>331</v>
      </c>
      <c r="X63" s="26" t="s">
        <v>331</v>
      </c>
      <c r="Y63" s="52" t="s">
        <v>331</v>
      </c>
      <c r="Z63" s="52"/>
      <c r="AA63" s="52"/>
      <c r="AB63" s="26" t="s">
        <v>331</v>
      </c>
      <c r="AC63" s="26" t="s">
        <v>331</v>
      </c>
      <c r="AD63" s="26" t="s">
        <v>331</v>
      </c>
      <c r="AE63" s="26" t="s">
        <v>331</v>
      </c>
      <c r="AF63" s="26" t="s">
        <v>331</v>
      </c>
      <c r="AG63" s="52" t="s">
        <v>331</v>
      </c>
      <c r="AH63" s="52"/>
      <c r="AI63" s="52"/>
      <c r="AJ63" s="26" t="s">
        <v>74</v>
      </c>
      <c r="AK63" s="26">
        <v>4</v>
      </c>
      <c r="AL63" s="26">
        <v>10</v>
      </c>
      <c r="AM63" s="26">
        <v>2024</v>
      </c>
      <c r="AN63" s="18">
        <v>0.8</v>
      </c>
      <c r="AO63" s="54" t="s">
        <v>418</v>
      </c>
      <c r="AP63" s="54"/>
      <c r="AQ63" s="54"/>
      <c r="AR63" s="26"/>
      <c r="AS63" s="26"/>
      <c r="AT63" s="26"/>
      <c r="AU63" s="26"/>
      <c r="AV63" s="7"/>
      <c r="AW63" s="54"/>
      <c r="AX63" s="54"/>
      <c r="AY63" s="54"/>
    </row>
    <row r="64" spans="1:51" s="10" customFormat="1" ht="51.65" customHeight="1" x14ac:dyDescent="0.35">
      <c r="A64" s="59"/>
      <c r="B64" s="59"/>
      <c r="C64" s="59"/>
      <c r="D64" s="59"/>
      <c r="E64" s="59"/>
      <c r="F64" s="64"/>
      <c r="G64" s="61"/>
      <c r="H64" s="59"/>
      <c r="I64" s="59"/>
      <c r="J64" s="26" t="s">
        <v>291</v>
      </c>
      <c r="K64" s="26">
        <v>30</v>
      </c>
      <c r="L64" s="26">
        <v>8</v>
      </c>
      <c r="M64" s="26">
        <v>2024</v>
      </c>
      <c r="N64" s="12">
        <v>30</v>
      </c>
      <c r="O64" s="13">
        <v>11</v>
      </c>
      <c r="P64" s="13">
        <v>2024</v>
      </c>
      <c r="Q64" s="26" t="s">
        <v>150</v>
      </c>
      <c r="R64" s="18" t="s">
        <v>248</v>
      </c>
      <c r="S64" s="18" t="s">
        <v>248</v>
      </c>
      <c r="T64" s="26" t="s">
        <v>331</v>
      </c>
      <c r="U64" s="26" t="s">
        <v>331</v>
      </c>
      <c r="V64" s="26" t="s">
        <v>331</v>
      </c>
      <c r="W64" s="26" t="s">
        <v>331</v>
      </c>
      <c r="X64" s="26" t="s">
        <v>331</v>
      </c>
      <c r="Y64" s="52" t="s">
        <v>331</v>
      </c>
      <c r="Z64" s="52"/>
      <c r="AA64" s="52"/>
      <c r="AB64" s="26" t="s">
        <v>331</v>
      </c>
      <c r="AC64" s="26" t="s">
        <v>331</v>
      </c>
      <c r="AD64" s="26" t="s">
        <v>331</v>
      </c>
      <c r="AE64" s="26" t="s">
        <v>331</v>
      </c>
      <c r="AF64" s="26" t="s">
        <v>331</v>
      </c>
      <c r="AG64" s="52" t="s">
        <v>331</v>
      </c>
      <c r="AH64" s="52"/>
      <c r="AI64" s="52"/>
      <c r="AJ64" s="32" t="s">
        <v>330</v>
      </c>
      <c r="AK64" s="26">
        <v>4</v>
      </c>
      <c r="AL64" s="26">
        <v>10</v>
      </c>
      <c r="AM64" s="26">
        <v>2024</v>
      </c>
      <c r="AN64" s="18">
        <v>1</v>
      </c>
      <c r="AO64" s="54" t="s">
        <v>377</v>
      </c>
      <c r="AP64" s="54"/>
      <c r="AQ64" s="54"/>
      <c r="AR64" s="26"/>
      <c r="AS64" s="26"/>
      <c r="AT64" s="26"/>
      <c r="AU64" s="26"/>
      <c r="AV64" s="7"/>
      <c r="AW64" s="54"/>
      <c r="AX64" s="54"/>
      <c r="AY64" s="54"/>
    </row>
    <row r="65" spans="1:51" s="10" customFormat="1" ht="62.15" customHeight="1" x14ac:dyDescent="0.35">
      <c r="A65" s="59"/>
      <c r="B65" s="59"/>
      <c r="C65" s="59"/>
      <c r="D65" s="59"/>
      <c r="E65" s="59"/>
      <c r="F65" s="64"/>
      <c r="G65" s="61"/>
      <c r="H65" s="59"/>
      <c r="I65" s="59"/>
      <c r="J65" s="26" t="s">
        <v>245</v>
      </c>
      <c r="K65" s="26">
        <v>30</v>
      </c>
      <c r="L65" s="26">
        <v>8</v>
      </c>
      <c r="M65" s="26">
        <v>2024</v>
      </c>
      <c r="N65" s="12">
        <v>30</v>
      </c>
      <c r="O65" s="13">
        <v>11</v>
      </c>
      <c r="P65" s="13">
        <v>2024</v>
      </c>
      <c r="Q65" s="26" t="s">
        <v>150</v>
      </c>
      <c r="R65" s="18" t="s">
        <v>249</v>
      </c>
      <c r="S65" s="18" t="s">
        <v>249</v>
      </c>
      <c r="T65" s="26" t="s">
        <v>331</v>
      </c>
      <c r="U65" s="26" t="s">
        <v>331</v>
      </c>
      <c r="V65" s="26" t="s">
        <v>331</v>
      </c>
      <c r="W65" s="26" t="s">
        <v>331</v>
      </c>
      <c r="X65" s="26" t="s">
        <v>331</v>
      </c>
      <c r="Y65" s="52" t="s">
        <v>331</v>
      </c>
      <c r="Z65" s="52"/>
      <c r="AA65" s="52"/>
      <c r="AB65" s="26" t="s">
        <v>331</v>
      </c>
      <c r="AC65" s="26" t="s">
        <v>331</v>
      </c>
      <c r="AD65" s="26" t="s">
        <v>331</v>
      </c>
      <c r="AE65" s="26" t="s">
        <v>331</v>
      </c>
      <c r="AF65" s="26" t="s">
        <v>331</v>
      </c>
      <c r="AG65" s="52" t="s">
        <v>331</v>
      </c>
      <c r="AH65" s="52"/>
      <c r="AI65" s="52"/>
      <c r="AJ65" s="26" t="s">
        <v>74</v>
      </c>
      <c r="AK65" s="26">
        <v>4</v>
      </c>
      <c r="AL65" s="26">
        <v>10</v>
      </c>
      <c r="AM65" s="26">
        <v>2024</v>
      </c>
      <c r="AN65" s="18">
        <v>0</v>
      </c>
      <c r="AO65" s="54" t="s">
        <v>378</v>
      </c>
      <c r="AP65" s="54"/>
      <c r="AQ65" s="54"/>
      <c r="AR65" s="26"/>
      <c r="AS65" s="26"/>
      <c r="AT65" s="26"/>
      <c r="AU65" s="26"/>
      <c r="AV65" s="7"/>
      <c r="AW65" s="54"/>
      <c r="AX65" s="54"/>
      <c r="AY65" s="54"/>
    </row>
    <row r="66" spans="1:51" s="10" customFormat="1" ht="44.5" customHeight="1" x14ac:dyDescent="0.35">
      <c r="A66" s="59"/>
      <c r="B66" s="59"/>
      <c r="C66" s="59"/>
      <c r="D66" s="59"/>
      <c r="E66" s="59"/>
      <c r="F66" s="64"/>
      <c r="G66" s="61"/>
      <c r="H66" s="59"/>
      <c r="I66" s="59"/>
      <c r="J66" s="26" t="s">
        <v>246</v>
      </c>
      <c r="K66" s="26">
        <v>30</v>
      </c>
      <c r="L66" s="26">
        <v>8</v>
      </c>
      <c r="M66" s="26">
        <v>2024</v>
      </c>
      <c r="N66" s="12">
        <v>30</v>
      </c>
      <c r="O66" s="13">
        <v>11</v>
      </c>
      <c r="P66" s="13">
        <v>2024</v>
      </c>
      <c r="Q66" s="26" t="s">
        <v>150</v>
      </c>
      <c r="R66" s="18" t="s">
        <v>250</v>
      </c>
      <c r="S66" s="18" t="s">
        <v>250</v>
      </c>
      <c r="T66" s="26" t="s">
        <v>331</v>
      </c>
      <c r="U66" s="26" t="s">
        <v>331</v>
      </c>
      <c r="V66" s="26" t="s">
        <v>331</v>
      </c>
      <c r="W66" s="26" t="s">
        <v>331</v>
      </c>
      <c r="X66" s="26" t="s">
        <v>331</v>
      </c>
      <c r="Y66" s="52" t="s">
        <v>331</v>
      </c>
      <c r="Z66" s="52"/>
      <c r="AA66" s="52"/>
      <c r="AB66" s="26" t="s">
        <v>331</v>
      </c>
      <c r="AC66" s="26" t="s">
        <v>331</v>
      </c>
      <c r="AD66" s="26" t="s">
        <v>331</v>
      </c>
      <c r="AE66" s="26" t="s">
        <v>331</v>
      </c>
      <c r="AF66" s="26" t="s">
        <v>331</v>
      </c>
      <c r="AG66" s="52" t="s">
        <v>331</v>
      </c>
      <c r="AH66" s="52"/>
      <c r="AI66" s="52"/>
      <c r="AJ66" s="26" t="s">
        <v>74</v>
      </c>
      <c r="AK66" s="26">
        <v>4</v>
      </c>
      <c r="AL66" s="26">
        <v>10</v>
      </c>
      <c r="AM66" s="26">
        <v>2024</v>
      </c>
      <c r="AN66" s="38">
        <v>0.5</v>
      </c>
      <c r="AO66" s="84" t="s">
        <v>379</v>
      </c>
      <c r="AP66" s="84"/>
      <c r="AQ66" s="84"/>
      <c r="AR66" s="26"/>
      <c r="AS66" s="26"/>
      <c r="AT66" s="26"/>
      <c r="AU66" s="26"/>
      <c r="AV66" s="7"/>
      <c r="AW66" s="54"/>
      <c r="AX66" s="54"/>
      <c r="AY66" s="54"/>
    </row>
    <row r="67" spans="1:51" s="10" customFormat="1" ht="36.65" customHeight="1" x14ac:dyDescent="0.35">
      <c r="A67" s="59"/>
      <c r="B67" s="59"/>
      <c r="C67" s="59"/>
      <c r="D67" s="59"/>
      <c r="E67" s="59"/>
      <c r="F67" s="64"/>
      <c r="G67" s="61"/>
      <c r="H67" s="59"/>
      <c r="I67" s="59"/>
      <c r="J67" s="26" t="s">
        <v>247</v>
      </c>
      <c r="K67" s="26">
        <v>30</v>
      </c>
      <c r="L67" s="26">
        <v>8</v>
      </c>
      <c r="M67" s="26">
        <v>2024</v>
      </c>
      <c r="N67" s="12">
        <v>15</v>
      </c>
      <c r="O67" s="13">
        <v>12</v>
      </c>
      <c r="P67" s="13">
        <v>2024</v>
      </c>
      <c r="Q67" s="26" t="s">
        <v>150</v>
      </c>
      <c r="R67" s="18" t="s">
        <v>251</v>
      </c>
      <c r="S67" s="18" t="s">
        <v>251</v>
      </c>
      <c r="T67" s="26" t="s">
        <v>331</v>
      </c>
      <c r="U67" s="26" t="s">
        <v>331</v>
      </c>
      <c r="V67" s="26" t="s">
        <v>331</v>
      </c>
      <c r="W67" s="26" t="s">
        <v>331</v>
      </c>
      <c r="X67" s="26" t="s">
        <v>331</v>
      </c>
      <c r="Y67" s="52" t="s">
        <v>331</v>
      </c>
      <c r="Z67" s="52"/>
      <c r="AA67" s="52"/>
      <c r="AB67" s="26" t="s">
        <v>331</v>
      </c>
      <c r="AC67" s="26" t="s">
        <v>331</v>
      </c>
      <c r="AD67" s="26" t="s">
        <v>331</v>
      </c>
      <c r="AE67" s="26" t="s">
        <v>331</v>
      </c>
      <c r="AF67" s="26" t="s">
        <v>331</v>
      </c>
      <c r="AG67" s="52" t="s">
        <v>331</v>
      </c>
      <c r="AH67" s="52"/>
      <c r="AI67" s="52"/>
      <c r="AJ67" s="26" t="s">
        <v>74</v>
      </c>
      <c r="AK67" s="26">
        <v>4</v>
      </c>
      <c r="AL67" s="26">
        <v>10</v>
      </c>
      <c r="AM67" s="26">
        <v>2024</v>
      </c>
      <c r="AN67" s="38">
        <v>0.4</v>
      </c>
      <c r="AO67" s="84" t="s">
        <v>380</v>
      </c>
      <c r="AP67" s="84"/>
      <c r="AQ67" s="84"/>
      <c r="AR67" s="26"/>
      <c r="AS67" s="26"/>
      <c r="AT67" s="26"/>
      <c r="AU67" s="26"/>
      <c r="AV67" s="7"/>
      <c r="AW67" s="54"/>
      <c r="AX67" s="54"/>
      <c r="AY67" s="54"/>
    </row>
    <row r="68" spans="1:51" s="10" customFormat="1" ht="157.5" customHeight="1" x14ac:dyDescent="0.35">
      <c r="A68" s="26">
        <f>1+A63</f>
        <v>33</v>
      </c>
      <c r="B68" s="26" t="s">
        <v>253</v>
      </c>
      <c r="C68" s="26">
        <v>2</v>
      </c>
      <c r="D68" s="26">
        <v>9</v>
      </c>
      <c r="E68" s="26">
        <v>2024</v>
      </c>
      <c r="F68" s="24" t="s">
        <v>252</v>
      </c>
      <c r="G68" s="27" t="s">
        <v>236</v>
      </c>
      <c r="H68" s="26" t="s">
        <v>254</v>
      </c>
      <c r="I68" s="26" t="s">
        <v>255</v>
      </c>
      <c r="J68" s="26" t="s">
        <v>256</v>
      </c>
      <c r="K68" s="26">
        <v>2</v>
      </c>
      <c r="L68" s="26">
        <v>9</v>
      </c>
      <c r="M68" s="26">
        <v>2024</v>
      </c>
      <c r="N68" s="12">
        <v>31</v>
      </c>
      <c r="O68" s="13">
        <v>10</v>
      </c>
      <c r="P68" s="13">
        <v>2024</v>
      </c>
      <c r="Q68" s="26" t="s">
        <v>257</v>
      </c>
      <c r="R68" s="18" t="s">
        <v>299</v>
      </c>
      <c r="S68" s="18" t="s">
        <v>299</v>
      </c>
      <c r="T68" s="26" t="s">
        <v>331</v>
      </c>
      <c r="U68" s="26" t="s">
        <v>331</v>
      </c>
      <c r="V68" s="26" t="s">
        <v>331</v>
      </c>
      <c r="W68" s="26" t="s">
        <v>331</v>
      </c>
      <c r="X68" s="26" t="s">
        <v>331</v>
      </c>
      <c r="Y68" s="52" t="s">
        <v>331</v>
      </c>
      <c r="Z68" s="52"/>
      <c r="AA68" s="52"/>
      <c r="AB68" s="26" t="s">
        <v>331</v>
      </c>
      <c r="AC68" s="26" t="s">
        <v>331</v>
      </c>
      <c r="AD68" s="26" t="s">
        <v>331</v>
      </c>
      <c r="AE68" s="26" t="s">
        <v>331</v>
      </c>
      <c r="AF68" s="26" t="s">
        <v>331</v>
      </c>
      <c r="AG68" s="52" t="s">
        <v>331</v>
      </c>
      <c r="AH68" s="52"/>
      <c r="AI68" s="52"/>
      <c r="AJ68" s="26" t="s">
        <v>74</v>
      </c>
      <c r="AK68" s="26">
        <v>4</v>
      </c>
      <c r="AL68" s="26">
        <v>10</v>
      </c>
      <c r="AM68" s="26">
        <v>2024</v>
      </c>
      <c r="AN68" s="18">
        <v>0.5</v>
      </c>
      <c r="AO68" s="53" t="s">
        <v>447</v>
      </c>
      <c r="AP68" s="53"/>
      <c r="AQ68" s="53"/>
      <c r="AR68" s="26"/>
      <c r="AS68" s="26"/>
      <c r="AT68" s="26"/>
      <c r="AU68" s="26"/>
      <c r="AV68" s="7"/>
      <c r="AW68" s="54"/>
      <c r="AX68" s="54"/>
      <c r="AY68" s="54"/>
    </row>
    <row r="69" spans="1:51" s="10" customFormat="1" ht="110.25" customHeight="1" x14ac:dyDescent="0.35">
      <c r="A69" s="43">
        <f>1+A68</f>
        <v>34</v>
      </c>
      <c r="B69" s="43" t="s">
        <v>473</v>
      </c>
      <c r="C69" s="43">
        <v>28</v>
      </c>
      <c r="D69" s="43">
        <v>11</v>
      </c>
      <c r="E69" s="43">
        <v>2024</v>
      </c>
      <c r="F69" s="45" t="s">
        <v>252</v>
      </c>
      <c r="G69" s="47" t="s">
        <v>185</v>
      </c>
      <c r="H69" s="43" t="s">
        <v>551</v>
      </c>
      <c r="I69" s="43" t="s">
        <v>475</v>
      </c>
      <c r="J69" s="26" t="s">
        <v>476</v>
      </c>
      <c r="K69" s="26">
        <v>28</v>
      </c>
      <c r="L69" s="26">
        <v>11</v>
      </c>
      <c r="M69" s="26">
        <v>2024</v>
      </c>
      <c r="N69" s="12">
        <v>9</v>
      </c>
      <c r="O69" s="13">
        <v>1</v>
      </c>
      <c r="P69" s="13">
        <v>2025</v>
      </c>
      <c r="Q69" s="26" t="s">
        <v>480</v>
      </c>
      <c r="R69" s="18" t="s">
        <v>517</v>
      </c>
      <c r="S69" s="18" t="s">
        <v>517</v>
      </c>
      <c r="T69" s="26"/>
      <c r="U69" s="26"/>
      <c r="V69" s="26"/>
      <c r="W69" s="26"/>
      <c r="X69" s="26"/>
      <c r="Y69" s="52"/>
      <c r="Z69" s="52"/>
      <c r="AA69" s="52"/>
      <c r="AB69" s="26"/>
      <c r="AC69" s="26"/>
      <c r="AD69" s="26"/>
      <c r="AE69" s="26"/>
      <c r="AF69" s="26"/>
      <c r="AG69" s="52"/>
      <c r="AH69" s="52"/>
      <c r="AI69" s="52"/>
      <c r="AJ69" s="26"/>
      <c r="AK69" s="26"/>
      <c r="AL69" s="26"/>
      <c r="AM69" s="26"/>
      <c r="AN69" s="18"/>
      <c r="AO69" s="53"/>
      <c r="AP69" s="53"/>
      <c r="AQ69" s="53"/>
      <c r="AR69" s="26"/>
      <c r="AS69" s="26"/>
      <c r="AT69" s="26"/>
      <c r="AU69" s="26"/>
      <c r="AV69" s="7"/>
      <c r="AW69" s="54"/>
      <c r="AX69" s="54"/>
      <c r="AY69" s="54"/>
    </row>
    <row r="70" spans="1:51" s="10" customFormat="1" ht="69.75" customHeight="1" x14ac:dyDescent="0.35">
      <c r="A70" s="44"/>
      <c r="B70" s="44"/>
      <c r="C70" s="44"/>
      <c r="D70" s="44">
        <v>9</v>
      </c>
      <c r="E70" s="44">
        <v>2024</v>
      </c>
      <c r="F70" s="46"/>
      <c r="G70" s="48"/>
      <c r="H70" s="44"/>
      <c r="I70" s="44"/>
      <c r="J70" s="26" t="s">
        <v>477</v>
      </c>
      <c r="K70" s="26">
        <v>28</v>
      </c>
      <c r="L70" s="26">
        <v>11</v>
      </c>
      <c r="M70" s="26">
        <v>2024</v>
      </c>
      <c r="N70" s="12">
        <v>24</v>
      </c>
      <c r="O70" s="13">
        <v>1</v>
      </c>
      <c r="P70" s="13">
        <v>2025</v>
      </c>
      <c r="Q70" s="26" t="s">
        <v>480</v>
      </c>
      <c r="R70" s="18" t="s">
        <v>518</v>
      </c>
      <c r="S70" s="18" t="s">
        <v>518</v>
      </c>
      <c r="T70" s="26"/>
      <c r="U70" s="26"/>
      <c r="V70" s="26"/>
      <c r="W70" s="26"/>
      <c r="X70" s="26"/>
      <c r="Y70" s="52"/>
      <c r="Z70" s="52"/>
      <c r="AA70" s="52"/>
      <c r="AB70" s="26"/>
      <c r="AC70" s="26"/>
      <c r="AD70" s="26"/>
      <c r="AE70" s="26"/>
      <c r="AF70" s="26"/>
      <c r="AG70" s="52"/>
      <c r="AH70" s="52"/>
      <c r="AI70" s="52"/>
      <c r="AJ70" s="26"/>
      <c r="AK70" s="26"/>
      <c r="AL70" s="26"/>
      <c r="AM70" s="26"/>
      <c r="AN70" s="18"/>
      <c r="AO70" s="53"/>
      <c r="AP70" s="53"/>
      <c r="AQ70" s="53"/>
      <c r="AR70" s="26"/>
      <c r="AS70" s="26"/>
      <c r="AT70" s="26"/>
      <c r="AU70" s="26"/>
      <c r="AV70" s="7"/>
      <c r="AW70" s="54"/>
      <c r="AX70" s="54"/>
      <c r="AY70" s="54"/>
    </row>
    <row r="71" spans="1:51" s="10" customFormat="1" ht="109.5" customHeight="1" x14ac:dyDescent="0.35">
      <c r="A71" s="44"/>
      <c r="B71" s="44"/>
      <c r="C71" s="44"/>
      <c r="D71" s="44">
        <v>9</v>
      </c>
      <c r="E71" s="44">
        <v>2024</v>
      </c>
      <c r="F71" s="46"/>
      <c r="G71" s="48"/>
      <c r="H71" s="44"/>
      <c r="I71" s="44"/>
      <c r="J71" s="26" t="s">
        <v>478</v>
      </c>
      <c r="K71" s="26">
        <v>28</v>
      </c>
      <c r="L71" s="26">
        <v>11</v>
      </c>
      <c r="M71" s="26">
        <v>2024</v>
      </c>
      <c r="N71" s="12">
        <v>31</v>
      </c>
      <c r="O71" s="13">
        <v>12</v>
      </c>
      <c r="P71" s="13">
        <v>2025</v>
      </c>
      <c r="Q71" s="26" t="s">
        <v>480</v>
      </c>
      <c r="R71" s="18" t="s">
        <v>482</v>
      </c>
      <c r="S71" s="18" t="s">
        <v>483</v>
      </c>
      <c r="T71" s="26"/>
      <c r="U71" s="26"/>
      <c r="V71" s="26"/>
      <c r="W71" s="26"/>
      <c r="X71" s="26"/>
      <c r="Y71" s="52"/>
      <c r="Z71" s="52"/>
      <c r="AA71" s="52"/>
      <c r="AB71" s="26"/>
      <c r="AC71" s="26"/>
      <c r="AD71" s="26"/>
      <c r="AE71" s="26"/>
      <c r="AF71" s="26"/>
      <c r="AG71" s="52"/>
      <c r="AH71" s="52"/>
      <c r="AI71" s="52"/>
      <c r="AJ71" s="26"/>
      <c r="AK71" s="26"/>
      <c r="AL71" s="26"/>
      <c r="AM71" s="26"/>
      <c r="AN71" s="18"/>
      <c r="AO71" s="53"/>
      <c r="AP71" s="53"/>
      <c r="AQ71" s="53"/>
      <c r="AR71" s="26"/>
      <c r="AS71" s="26"/>
      <c r="AT71" s="26"/>
      <c r="AU71" s="26"/>
      <c r="AV71" s="7"/>
      <c r="AW71" s="54"/>
      <c r="AX71" s="54"/>
      <c r="AY71" s="54"/>
    </row>
    <row r="72" spans="1:51" s="10" customFormat="1" ht="82.5" customHeight="1" x14ac:dyDescent="0.35">
      <c r="A72" s="44"/>
      <c r="B72" s="44"/>
      <c r="C72" s="44"/>
      <c r="D72" s="44">
        <v>9</v>
      </c>
      <c r="E72" s="44">
        <v>2024</v>
      </c>
      <c r="F72" s="46"/>
      <c r="G72" s="48"/>
      <c r="H72" s="44"/>
      <c r="I72" s="44"/>
      <c r="J72" s="26" t="s">
        <v>519</v>
      </c>
      <c r="K72" s="26">
        <v>28</v>
      </c>
      <c r="L72" s="26">
        <v>11</v>
      </c>
      <c r="M72" s="26">
        <v>2024</v>
      </c>
      <c r="N72" s="12">
        <v>31</v>
      </c>
      <c r="O72" s="13">
        <v>12</v>
      </c>
      <c r="P72" s="13">
        <v>2025</v>
      </c>
      <c r="Q72" s="26" t="s">
        <v>480</v>
      </c>
      <c r="R72" s="18" t="s">
        <v>520</v>
      </c>
      <c r="S72" s="18" t="s">
        <v>520</v>
      </c>
      <c r="T72" s="26"/>
      <c r="U72" s="26"/>
      <c r="V72" s="26"/>
      <c r="W72" s="26"/>
      <c r="X72" s="26"/>
      <c r="Y72" s="52"/>
      <c r="Z72" s="52"/>
      <c r="AA72" s="52"/>
      <c r="AB72" s="26"/>
      <c r="AC72" s="26"/>
      <c r="AD72" s="26"/>
      <c r="AE72" s="26"/>
      <c r="AF72" s="26"/>
      <c r="AG72" s="52"/>
      <c r="AH72" s="52"/>
      <c r="AI72" s="52"/>
      <c r="AJ72" s="26"/>
      <c r="AK72" s="26"/>
      <c r="AL72" s="26"/>
      <c r="AM72" s="26"/>
      <c r="AN72" s="18"/>
      <c r="AO72" s="53"/>
      <c r="AP72" s="53"/>
      <c r="AQ72" s="53"/>
      <c r="AR72" s="26"/>
      <c r="AS72" s="26"/>
      <c r="AT72" s="26"/>
      <c r="AU72" s="26"/>
      <c r="AV72" s="7"/>
      <c r="AW72" s="54"/>
      <c r="AX72" s="54"/>
      <c r="AY72" s="54"/>
    </row>
    <row r="73" spans="1:51" s="10" customFormat="1" ht="157.5" customHeight="1" x14ac:dyDescent="0.35">
      <c r="A73" s="49"/>
      <c r="B73" s="49"/>
      <c r="C73" s="49"/>
      <c r="D73" s="49">
        <v>9</v>
      </c>
      <c r="E73" s="49">
        <v>2024</v>
      </c>
      <c r="F73" s="50"/>
      <c r="G73" s="51"/>
      <c r="H73" s="49"/>
      <c r="I73" s="49"/>
      <c r="J73" s="26" t="s">
        <v>479</v>
      </c>
      <c r="K73" s="26">
        <v>28</v>
      </c>
      <c r="L73" s="26">
        <v>11</v>
      </c>
      <c r="M73" s="26">
        <v>2024</v>
      </c>
      <c r="N73" s="12">
        <v>31</v>
      </c>
      <c r="O73" s="13">
        <v>12</v>
      </c>
      <c r="P73" s="13">
        <v>2025</v>
      </c>
      <c r="Q73" s="26" t="s">
        <v>481</v>
      </c>
      <c r="R73" s="18" t="s">
        <v>484</v>
      </c>
      <c r="S73" s="18" t="s">
        <v>485</v>
      </c>
      <c r="T73" s="26"/>
      <c r="U73" s="26"/>
      <c r="V73" s="26"/>
      <c r="W73" s="26"/>
      <c r="X73" s="26"/>
      <c r="Y73" s="52"/>
      <c r="Z73" s="52"/>
      <c r="AA73" s="52"/>
      <c r="AB73" s="26"/>
      <c r="AC73" s="26"/>
      <c r="AD73" s="26"/>
      <c r="AE73" s="26"/>
      <c r="AF73" s="26"/>
      <c r="AG73" s="52"/>
      <c r="AH73" s="52"/>
      <c r="AI73" s="52"/>
      <c r="AJ73" s="26"/>
      <c r="AK73" s="26"/>
      <c r="AL73" s="26"/>
      <c r="AM73" s="26"/>
      <c r="AN73" s="18"/>
      <c r="AO73" s="53"/>
      <c r="AP73" s="53"/>
      <c r="AQ73" s="53"/>
      <c r="AR73" s="26"/>
      <c r="AS73" s="26"/>
      <c r="AT73" s="26"/>
      <c r="AU73" s="26"/>
      <c r="AV73" s="7"/>
      <c r="AW73" s="54"/>
      <c r="AX73" s="54"/>
      <c r="AY73" s="54"/>
    </row>
    <row r="74" spans="1:51" s="10" customFormat="1" ht="110.5" customHeight="1" x14ac:dyDescent="0.35">
      <c r="A74" s="43">
        <f>1+A69</f>
        <v>35</v>
      </c>
      <c r="B74" s="43" t="s">
        <v>474</v>
      </c>
      <c r="C74" s="43">
        <v>28</v>
      </c>
      <c r="D74" s="43">
        <v>11</v>
      </c>
      <c r="E74" s="43">
        <v>2024</v>
      </c>
      <c r="F74" s="45" t="s">
        <v>554</v>
      </c>
      <c r="G74" s="47" t="s">
        <v>185</v>
      </c>
      <c r="H74" s="43" t="s">
        <v>534</v>
      </c>
      <c r="I74" s="110" t="s">
        <v>552</v>
      </c>
      <c r="J74" s="26" t="s">
        <v>548</v>
      </c>
      <c r="K74" s="26">
        <v>28</v>
      </c>
      <c r="L74" s="26">
        <v>11</v>
      </c>
      <c r="M74" s="26">
        <v>2024</v>
      </c>
      <c r="N74" s="12">
        <v>31</v>
      </c>
      <c r="O74" s="13">
        <v>3</v>
      </c>
      <c r="P74" s="13">
        <v>2025</v>
      </c>
      <c r="Q74" s="26" t="s">
        <v>556</v>
      </c>
      <c r="R74" s="18" t="s">
        <v>521</v>
      </c>
      <c r="S74" s="18" t="s">
        <v>521</v>
      </c>
      <c r="T74" s="26"/>
      <c r="U74" s="26"/>
      <c r="V74" s="26"/>
      <c r="W74" s="26"/>
      <c r="X74" s="26"/>
      <c r="Y74" s="52"/>
      <c r="Z74" s="52"/>
      <c r="AA74" s="52"/>
      <c r="AB74" s="26"/>
      <c r="AC74" s="26"/>
      <c r="AD74" s="26"/>
      <c r="AE74" s="26"/>
      <c r="AF74" s="26"/>
      <c r="AG74" s="52"/>
      <c r="AH74" s="52"/>
      <c r="AI74" s="52"/>
      <c r="AJ74" s="26"/>
      <c r="AK74" s="26"/>
      <c r="AL74" s="26"/>
      <c r="AM74" s="26"/>
      <c r="AN74" s="18"/>
      <c r="AO74" s="53"/>
      <c r="AP74" s="53"/>
      <c r="AQ74" s="53"/>
      <c r="AR74" s="26"/>
      <c r="AS74" s="26"/>
      <c r="AT74" s="26"/>
      <c r="AU74" s="26"/>
      <c r="AV74" s="7"/>
      <c r="AW74" s="54"/>
      <c r="AX74" s="54"/>
      <c r="AY74" s="54"/>
    </row>
    <row r="75" spans="1:51" s="10" customFormat="1" ht="110.5" customHeight="1" x14ac:dyDescent="0.35">
      <c r="A75" s="44"/>
      <c r="B75" s="44"/>
      <c r="C75" s="44"/>
      <c r="D75" s="44">
        <v>9</v>
      </c>
      <c r="E75" s="44">
        <v>2024</v>
      </c>
      <c r="F75" s="46"/>
      <c r="G75" s="48"/>
      <c r="H75" s="44"/>
      <c r="I75" s="111"/>
      <c r="J75" s="26" t="s">
        <v>522</v>
      </c>
      <c r="K75" s="26">
        <v>28</v>
      </c>
      <c r="L75" s="26">
        <v>11</v>
      </c>
      <c r="M75" s="26">
        <v>2024</v>
      </c>
      <c r="N75" s="12">
        <v>31</v>
      </c>
      <c r="O75" s="13">
        <v>12</v>
      </c>
      <c r="P75" s="13">
        <v>2025</v>
      </c>
      <c r="Q75" s="26" t="s">
        <v>480</v>
      </c>
      <c r="R75" s="18" t="s">
        <v>486</v>
      </c>
      <c r="S75" s="18" t="s">
        <v>483</v>
      </c>
      <c r="T75" s="26"/>
      <c r="U75" s="26"/>
      <c r="V75" s="26"/>
      <c r="W75" s="26"/>
      <c r="X75" s="26"/>
      <c r="Y75" s="52"/>
      <c r="Z75" s="52"/>
      <c r="AA75" s="52"/>
      <c r="AB75" s="26"/>
      <c r="AC75" s="26"/>
      <c r="AD75" s="26"/>
      <c r="AE75" s="26"/>
      <c r="AF75" s="26"/>
      <c r="AG75" s="52"/>
      <c r="AH75" s="52"/>
      <c r="AI75" s="52"/>
      <c r="AJ75" s="26"/>
      <c r="AK75" s="26"/>
      <c r="AL75" s="26"/>
      <c r="AM75" s="26"/>
      <c r="AN75" s="18"/>
      <c r="AO75" s="53"/>
      <c r="AP75" s="53"/>
      <c r="AQ75" s="53"/>
      <c r="AR75" s="26"/>
      <c r="AS75" s="26"/>
      <c r="AT75" s="26"/>
      <c r="AU75" s="26"/>
      <c r="AV75" s="7"/>
      <c r="AW75" s="54"/>
      <c r="AX75" s="54"/>
      <c r="AY75" s="54"/>
    </row>
    <row r="76" spans="1:51" s="10" customFormat="1" ht="110.5" customHeight="1" x14ac:dyDescent="0.35">
      <c r="A76" s="49"/>
      <c r="B76" s="49"/>
      <c r="C76" s="49"/>
      <c r="D76" s="49">
        <v>9</v>
      </c>
      <c r="E76" s="49">
        <v>2024</v>
      </c>
      <c r="F76" s="50"/>
      <c r="G76" s="51"/>
      <c r="H76" s="49"/>
      <c r="I76" s="112"/>
      <c r="J76" s="26" t="s">
        <v>523</v>
      </c>
      <c r="K76" s="26">
        <v>28</v>
      </c>
      <c r="L76" s="26">
        <v>11</v>
      </c>
      <c r="M76" s="26">
        <v>2024</v>
      </c>
      <c r="N76" s="12">
        <v>31</v>
      </c>
      <c r="O76" s="13">
        <v>12</v>
      </c>
      <c r="P76" s="13">
        <v>2025</v>
      </c>
      <c r="Q76" s="26" t="s">
        <v>480</v>
      </c>
      <c r="R76" s="18" t="s">
        <v>487</v>
      </c>
      <c r="S76" s="18" t="s">
        <v>487</v>
      </c>
      <c r="T76" s="26"/>
      <c r="U76" s="26"/>
      <c r="V76" s="26"/>
      <c r="W76" s="26"/>
      <c r="X76" s="26"/>
      <c r="Y76" s="52"/>
      <c r="Z76" s="52"/>
      <c r="AA76" s="52"/>
      <c r="AB76" s="26"/>
      <c r="AC76" s="26"/>
      <c r="AD76" s="26"/>
      <c r="AE76" s="26"/>
      <c r="AF76" s="26"/>
      <c r="AG76" s="52"/>
      <c r="AH76" s="52"/>
      <c r="AI76" s="52"/>
      <c r="AJ76" s="26"/>
      <c r="AK76" s="26"/>
      <c r="AL76" s="26"/>
      <c r="AM76" s="26"/>
      <c r="AN76" s="18"/>
      <c r="AO76" s="53"/>
      <c r="AP76" s="53"/>
      <c r="AQ76" s="53"/>
      <c r="AR76" s="26"/>
      <c r="AS76" s="26"/>
      <c r="AT76" s="26"/>
      <c r="AU76" s="26"/>
      <c r="AV76" s="7"/>
      <c r="AW76" s="54"/>
      <c r="AX76" s="54"/>
      <c r="AY76" s="54"/>
    </row>
    <row r="77" spans="1:51" s="10" customFormat="1" ht="74.5" customHeight="1" x14ac:dyDescent="0.35">
      <c r="A77" s="43">
        <f>1+A74</f>
        <v>36</v>
      </c>
      <c r="B77" s="43" t="s">
        <v>488</v>
      </c>
      <c r="C77" s="43">
        <v>28</v>
      </c>
      <c r="D77" s="43">
        <v>11</v>
      </c>
      <c r="E77" s="43">
        <v>2024</v>
      </c>
      <c r="F77" s="45" t="s">
        <v>252</v>
      </c>
      <c r="G77" s="47" t="s">
        <v>185</v>
      </c>
      <c r="H77" s="43" t="s">
        <v>535</v>
      </c>
      <c r="I77" s="110" t="s">
        <v>553</v>
      </c>
      <c r="J77" s="26" t="s">
        <v>489</v>
      </c>
      <c r="K77" s="26">
        <v>28</v>
      </c>
      <c r="L77" s="26">
        <v>11</v>
      </c>
      <c r="M77" s="26">
        <v>2024</v>
      </c>
      <c r="N77" s="12">
        <v>13</v>
      </c>
      <c r="O77" s="13">
        <v>1</v>
      </c>
      <c r="P77" s="13">
        <v>2025</v>
      </c>
      <c r="Q77" s="26" t="s">
        <v>480</v>
      </c>
      <c r="R77" s="18" t="s">
        <v>493</v>
      </c>
      <c r="S77" s="18" t="s">
        <v>493</v>
      </c>
      <c r="T77" s="26"/>
      <c r="U77" s="26"/>
      <c r="V77" s="26"/>
      <c r="W77" s="26"/>
      <c r="X77" s="26"/>
      <c r="Y77" s="52"/>
      <c r="Z77" s="52"/>
      <c r="AA77" s="52"/>
      <c r="AB77" s="26"/>
      <c r="AC77" s="26"/>
      <c r="AD77" s="26"/>
      <c r="AE77" s="26"/>
      <c r="AF77" s="26"/>
      <c r="AG77" s="52"/>
      <c r="AH77" s="52"/>
      <c r="AI77" s="52"/>
      <c r="AJ77" s="26"/>
      <c r="AK77" s="26"/>
      <c r="AL77" s="26"/>
      <c r="AM77" s="26"/>
      <c r="AN77" s="18"/>
      <c r="AO77" s="53"/>
      <c r="AP77" s="53"/>
      <c r="AQ77" s="53"/>
      <c r="AR77" s="26"/>
      <c r="AS77" s="26"/>
      <c r="AT77" s="26"/>
      <c r="AU77" s="26"/>
      <c r="AV77" s="7"/>
      <c r="AW77" s="54"/>
      <c r="AX77" s="54"/>
      <c r="AY77" s="54"/>
    </row>
    <row r="78" spans="1:51" s="10" customFormat="1" ht="74.5" customHeight="1" x14ac:dyDescent="0.35">
      <c r="A78" s="44"/>
      <c r="B78" s="44"/>
      <c r="C78" s="44">
        <v>28</v>
      </c>
      <c r="D78" s="44">
        <v>11</v>
      </c>
      <c r="E78" s="44">
        <v>2024</v>
      </c>
      <c r="F78" s="46"/>
      <c r="G78" s="48"/>
      <c r="H78" s="44"/>
      <c r="I78" s="111"/>
      <c r="J78" s="26" t="s">
        <v>490</v>
      </c>
      <c r="K78" s="26">
        <v>28</v>
      </c>
      <c r="L78" s="26">
        <v>11</v>
      </c>
      <c r="M78" s="26">
        <v>2024</v>
      </c>
      <c r="N78" s="12">
        <v>31</v>
      </c>
      <c r="O78" s="13">
        <v>1</v>
      </c>
      <c r="P78" s="13">
        <v>2025</v>
      </c>
      <c r="Q78" s="26" t="s">
        <v>480</v>
      </c>
      <c r="R78" s="18" t="s">
        <v>494</v>
      </c>
      <c r="S78" s="18" t="s">
        <v>494</v>
      </c>
      <c r="T78" s="26"/>
      <c r="U78" s="26"/>
      <c r="V78" s="26"/>
      <c r="W78" s="26"/>
      <c r="X78" s="26"/>
      <c r="Y78" s="52"/>
      <c r="Z78" s="52"/>
      <c r="AA78" s="52"/>
      <c r="AB78" s="26"/>
      <c r="AC78" s="26"/>
      <c r="AD78" s="26"/>
      <c r="AE78" s="26"/>
      <c r="AF78" s="26"/>
      <c r="AG78" s="52"/>
      <c r="AH78" s="52"/>
      <c r="AI78" s="52"/>
      <c r="AJ78" s="26"/>
      <c r="AK78" s="26"/>
      <c r="AL78" s="26"/>
      <c r="AM78" s="26"/>
      <c r="AN78" s="18"/>
      <c r="AO78" s="53"/>
      <c r="AP78" s="53"/>
      <c r="AQ78" s="53"/>
      <c r="AR78" s="26"/>
      <c r="AS78" s="26"/>
      <c r="AT78" s="26"/>
      <c r="AU78" s="26"/>
      <c r="AV78" s="7"/>
      <c r="AW78" s="54"/>
      <c r="AX78" s="54"/>
      <c r="AY78" s="54"/>
    </row>
    <row r="79" spans="1:51" s="10" customFormat="1" ht="74.5" customHeight="1" x14ac:dyDescent="0.35">
      <c r="A79" s="44"/>
      <c r="B79" s="44"/>
      <c r="C79" s="44"/>
      <c r="D79" s="44"/>
      <c r="E79" s="44"/>
      <c r="F79" s="46"/>
      <c r="G79" s="48"/>
      <c r="H79" s="44"/>
      <c r="I79" s="111"/>
      <c r="J79" s="26" t="s">
        <v>492</v>
      </c>
      <c r="K79" s="26">
        <v>28</v>
      </c>
      <c r="L79" s="26">
        <v>11</v>
      </c>
      <c r="M79" s="26">
        <v>2024</v>
      </c>
      <c r="N79" s="12">
        <v>7</v>
      </c>
      <c r="O79" s="13">
        <v>2</v>
      </c>
      <c r="P79" s="13">
        <v>2025</v>
      </c>
      <c r="Q79" s="26" t="s">
        <v>480</v>
      </c>
      <c r="R79" s="18" t="s">
        <v>495</v>
      </c>
      <c r="S79" s="18" t="s">
        <v>495</v>
      </c>
      <c r="T79" s="26"/>
      <c r="U79" s="26"/>
      <c r="V79" s="26"/>
      <c r="W79" s="26"/>
      <c r="X79" s="26"/>
      <c r="Y79" s="52"/>
      <c r="Z79" s="52"/>
      <c r="AA79" s="52"/>
      <c r="AB79" s="26"/>
      <c r="AC79" s="26"/>
      <c r="AD79" s="26"/>
      <c r="AE79" s="26"/>
      <c r="AF79" s="26"/>
      <c r="AG79" s="52"/>
      <c r="AH79" s="52"/>
      <c r="AI79" s="52"/>
      <c r="AJ79" s="26"/>
      <c r="AK79" s="26"/>
      <c r="AL79" s="26"/>
      <c r="AM79" s="26"/>
      <c r="AN79" s="18"/>
      <c r="AO79" s="53"/>
      <c r="AP79" s="53"/>
      <c r="AQ79" s="53"/>
      <c r="AR79" s="26"/>
      <c r="AS79" s="26"/>
      <c r="AT79" s="26"/>
      <c r="AU79" s="26"/>
      <c r="AV79" s="7"/>
      <c r="AW79" s="54"/>
      <c r="AX79" s="54"/>
      <c r="AY79" s="54"/>
    </row>
    <row r="80" spans="1:51" s="10" customFormat="1" ht="74.5" customHeight="1" x14ac:dyDescent="0.35">
      <c r="A80" s="49"/>
      <c r="B80" s="49"/>
      <c r="C80" s="49">
        <v>28</v>
      </c>
      <c r="D80" s="49">
        <v>11</v>
      </c>
      <c r="E80" s="49">
        <v>2024</v>
      </c>
      <c r="F80" s="50"/>
      <c r="G80" s="51"/>
      <c r="H80" s="49"/>
      <c r="I80" s="112"/>
      <c r="J80" s="26" t="s">
        <v>491</v>
      </c>
      <c r="K80" s="26">
        <v>28</v>
      </c>
      <c r="L80" s="26">
        <v>11</v>
      </c>
      <c r="M80" s="26">
        <v>2024</v>
      </c>
      <c r="N80" s="12">
        <v>14</v>
      </c>
      <c r="O80" s="13">
        <v>2</v>
      </c>
      <c r="P80" s="13">
        <v>2025</v>
      </c>
      <c r="Q80" s="26" t="s">
        <v>480</v>
      </c>
      <c r="R80" s="18" t="s">
        <v>496</v>
      </c>
      <c r="S80" s="18" t="s">
        <v>496</v>
      </c>
      <c r="T80" s="26"/>
      <c r="U80" s="26"/>
      <c r="V80" s="26"/>
      <c r="W80" s="26"/>
      <c r="X80" s="26"/>
      <c r="Y80" s="52"/>
      <c r="Z80" s="52"/>
      <c r="AA80" s="52"/>
      <c r="AB80" s="26"/>
      <c r="AC80" s="26"/>
      <c r="AD80" s="26"/>
      <c r="AE80" s="26"/>
      <c r="AF80" s="26"/>
      <c r="AG80" s="52"/>
      <c r="AH80" s="52"/>
      <c r="AI80" s="52"/>
      <c r="AJ80" s="26"/>
      <c r="AK80" s="26"/>
      <c r="AL80" s="26"/>
      <c r="AM80" s="26"/>
      <c r="AN80" s="18"/>
      <c r="AO80" s="53"/>
      <c r="AP80" s="53"/>
      <c r="AQ80" s="53"/>
      <c r="AR80" s="26"/>
      <c r="AS80" s="26"/>
      <c r="AT80" s="26"/>
      <c r="AU80" s="26"/>
      <c r="AV80" s="7"/>
      <c r="AW80" s="54"/>
      <c r="AX80" s="54"/>
      <c r="AY80" s="54"/>
    </row>
    <row r="81" spans="1:51" s="10" customFormat="1" ht="80" customHeight="1" x14ac:dyDescent="0.35">
      <c r="A81" s="43">
        <f>1+A77</f>
        <v>37</v>
      </c>
      <c r="B81" s="43" t="s">
        <v>497</v>
      </c>
      <c r="C81" s="43">
        <v>28</v>
      </c>
      <c r="D81" s="43">
        <v>11</v>
      </c>
      <c r="E81" s="43">
        <v>2024</v>
      </c>
      <c r="F81" s="45" t="s">
        <v>252</v>
      </c>
      <c r="G81" s="47" t="s">
        <v>185</v>
      </c>
      <c r="H81" s="43" t="s">
        <v>536</v>
      </c>
      <c r="I81" s="43" t="s">
        <v>498</v>
      </c>
      <c r="J81" s="26" t="s">
        <v>499</v>
      </c>
      <c r="K81" s="26">
        <v>28</v>
      </c>
      <c r="L81" s="26">
        <v>11</v>
      </c>
      <c r="M81" s="26">
        <v>2024</v>
      </c>
      <c r="N81" s="12">
        <v>31</v>
      </c>
      <c r="O81" s="13">
        <v>3</v>
      </c>
      <c r="P81" s="13">
        <v>2025</v>
      </c>
      <c r="Q81" s="26" t="s">
        <v>480</v>
      </c>
      <c r="R81" s="18" t="s">
        <v>502</v>
      </c>
      <c r="S81" s="18" t="s">
        <v>502</v>
      </c>
      <c r="T81" s="26"/>
      <c r="U81" s="26"/>
      <c r="V81" s="26"/>
      <c r="W81" s="26"/>
      <c r="X81" s="26"/>
      <c r="Y81" s="52"/>
      <c r="Z81" s="52"/>
      <c r="AA81" s="52"/>
      <c r="AB81" s="26"/>
      <c r="AC81" s="26"/>
      <c r="AD81" s="26"/>
      <c r="AE81" s="26"/>
      <c r="AF81" s="26"/>
      <c r="AG81" s="52"/>
      <c r="AH81" s="52"/>
      <c r="AI81" s="52"/>
      <c r="AJ81" s="26"/>
      <c r="AK81" s="26"/>
      <c r="AL81" s="26"/>
      <c r="AM81" s="26"/>
      <c r="AN81" s="18"/>
      <c r="AO81" s="53"/>
      <c r="AP81" s="53"/>
      <c r="AQ81" s="53"/>
      <c r="AR81" s="26"/>
      <c r="AS81" s="26"/>
      <c r="AT81" s="26"/>
      <c r="AU81" s="26"/>
      <c r="AV81" s="7"/>
      <c r="AW81" s="54"/>
      <c r="AX81" s="54"/>
      <c r="AY81" s="54"/>
    </row>
    <row r="82" spans="1:51" s="10" customFormat="1" ht="80" customHeight="1" x14ac:dyDescent="0.35">
      <c r="A82" s="44"/>
      <c r="B82" s="44"/>
      <c r="C82" s="44"/>
      <c r="D82" s="44"/>
      <c r="E82" s="44"/>
      <c r="F82" s="46"/>
      <c r="G82" s="48"/>
      <c r="H82" s="44"/>
      <c r="I82" s="44"/>
      <c r="J82" s="26" t="s">
        <v>500</v>
      </c>
      <c r="K82" s="26">
        <v>28</v>
      </c>
      <c r="L82" s="26">
        <v>11</v>
      </c>
      <c r="M82" s="26">
        <v>2024</v>
      </c>
      <c r="N82" s="12">
        <v>30</v>
      </c>
      <c r="O82" s="13">
        <v>4</v>
      </c>
      <c r="P82" s="13">
        <v>2025</v>
      </c>
      <c r="Q82" s="26" t="s">
        <v>480</v>
      </c>
      <c r="R82" s="18" t="s">
        <v>503</v>
      </c>
      <c r="S82" s="18" t="s">
        <v>503</v>
      </c>
      <c r="T82" s="26"/>
      <c r="U82" s="26"/>
      <c r="V82" s="26"/>
      <c r="W82" s="26"/>
      <c r="X82" s="26"/>
      <c r="Y82" s="52"/>
      <c r="Z82" s="52"/>
      <c r="AA82" s="52"/>
      <c r="AB82" s="26"/>
      <c r="AC82" s="26"/>
      <c r="AD82" s="26"/>
      <c r="AE82" s="26"/>
      <c r="AF82" s="26"/>
      <c r="AG82" s="52"/>
      <c r="AH82" s="52"/>
      <c r="AI82" s="52"/>
      <c r="AJ82" s="26"/>
      <c r="AK82" s="26"/>
      <c r="AL82" s="26"/>
      <c r="AM82" s="26"/>
      <c r="AN82" s="18"/>
      <c r="AO82" s="53"/>
      <c r="AP82" s="53"/>
      <c r="AQ82" s="53"/>
      <c r="AR82" s="26"/>
      <c r="AS82" s="26"/>
      <c r="AT82" s="26"/>
      <c r="AU82" s="26"/>
      <c r="AV82" s="7"/>
      <c r="AW82" s="54"/>
      <c r="AX82" s="54"/>
      <c r="AY82" s="54"/>
    </row>
    <row r="83" spans="1:51" s="10" customFormat="1" ht="80" customHeight="1" x14ac:dyDescent="0.35">
      <c r="A83" s="44"/>
      <c r="B83" s="44"/>
      <c r="C83" s="44"/>
      <c r="D83" s="44"/>
      <c r="E83" s="44"/>
      <c r="F83" s="46"/>
      <c r="G83" s="48"/>
      <c r="H83" s="44"/>
      <c r="I83" s="44"/>
      <c r="J83" s="26" t="s">
        <v>549</v>
      </c>
      <c r="K83" s="26">
        <v>28</v>
      </c>
      <c r="L83" s="26">
        <v>11</v>
      </c>
      <c r="M83" s="26">
        <v>2024</v>
      </c>
      <c r="N83" s="12">
        <v>30</v>
      </c>
      <c r="O83" s="13">
        <v>5</v>
      </c>
      <c r="P83" s="13">
        <v>2025</v>
      </c>
      <c r="Q83" s="26" t="s">
        <v>257</v>
      </c>
      <c r="R83" s="18" t="s">
        <v>524</v>
      </c>
      <c r="S83" s="18" t="s">
        <v>524</v>
      </c>
      <c r="T83" s="26"/>
      <c r="U83" s="26"/>
      <c r="V83" s="26"/>
      <c r="W83" s="26"/>
      <c r="X83" s="26"/>
      <c r="Y83" s="52"/>
      <c r="Z83" s="52"/>
      <c r="AA83" s="52"/>
      <c r="AB83" s="26"/>
      <c r="AC83" s="26"/>
      <c r="AD83" s="26"/>
      <c r="AE83" s="26"/>
      <c r="AF83" s="26"/>
      <c r="AG83" s="52"/>
      <c r="AH83" s="52"/>
      <c r="AI83" s="52"/>
      <c r="AJ83" s="26"/>
      <c r="AK83" s="26"/>
      <c r="AL83" s="26"/>
      <c r="AM83" s="26"/>
      <c r="AN83" s="18"/>
      <c r="AO83" s="53"/>
      <c r="AP83" s="53"/>
      <c r="AQ83" s="53"/>
      <c r="AR83" s="26"/>
      <c r="AS83" s="26"/>
      <c r="AT83" s="26"/>
      <c r="AU83" s="26"/>
      <c r="AV83" s="7"/>
      <c r="AW83" s="54"/>
      <c r="AX83" s="54"/>
      <c r="AY83" s="54"/>
    </row>
    <row r="84" spans="1:51" s="10" customFormat="1" ht="80" customHeight="1" x14ac:dyDescent="0.35">
      <c r="A84" s="44"/>
      <c r="B84" s="44"/>
      <c r="C84" s="44"/>
      <c r="D84" s="44"/>
      <c r="E84" s="44"/>
      <c r="F84" s="46"/>
      <c r="G84" s="48"/>
      <c r="H84" s="44"/>
      <c r="I84" s="44"/>
      <c r="J84" s="26" t="s">
        <v>525</v>
      </c>
      <c r="K84" s="26">
        <v>28</v>
      </c>
      <c r="L84" s="26">
        <v>11</v>
      </c>
      <c r="M84" s="26">
        <v>2024</v>
      </c>
      <c r="N84" s="12">
        <v>31</v>
      </c>
      <c r="O84" s="13">
        <v>12</v>
      </c>
      <c r="P84" s="13">
        <v>2025</v>
      </c>
      <c r="Q84" s="26" t="s">
        <v>557</v>
      </c>
      <c r="R84" s="18" t="s">
        <v>504</v>
      </c>
      <c r="S84" s="18" t="s">
        <v>483</v>
      </c>
      <c r="T84" s="26"/>
      <c r="U84" s="26"/>
      <c r="V84" s="26"/>
      <c r="W84" s="26"/>
      <c r="X84" s="26"/>
      <c r="Y84" s="52"/>
      <c r="Z84" s="52"/>
      <c r="AA84" s="52"/>
      <c r="AB84" s="26"/>
      <c r="AC84" s="26"/>
      <c r="AD84" s="26"/>
      <c r="AE84" s="26"/>
      <c r="AF84" s="26"/>
      <c r="AG84" s="52"/>
      <c r="AH84" s="52"/>
      <c r="AI84" s="52"/>
      <c r="AJ84" s="26"/>
      <c r="AK84" s="26"/>
      <c r="AL84" s="26"/>
      <c r="AM84" s="26"/>
      <c r="AN84" s="18"/>
      <c r="AO84" s="53"/>
      <c r="AP84" s="53"/>
      <c r="AQ84" s="53"/>
      <c r="AR84" s="26"/>
      <c r="AS84" s="26"/>
      <c r="AT84" s="26"/>
      <c r="AU84" s="26"/>
      <c r="AV84" s="7"/>
      <c r="AW84" s="54"/>
      <c r="AX84" s="54"/>
      <c r="AY84" s="54"/>
    </row>
    <row r="85" spans="1:51" s="10" customFormat="1" ht="80" customHeight="1" x14ac:dyDescent="0.35">
      <c r="A85" s="49"/>
      <c r="B85" s="49"/>
      <c r="C85" s="49"/>
      <c r="D85" s="49"/>
      <c r="E85" s="49"/>
      <c r="F85" s="50"/>
      <c r="G85" s="51"/>
      <c r="H85" s="49"/>
      <c r="I85" s="49"/>
      <c r="J85" s="26" t="s">
        <v>501</v>
      </c>
      <c r="K85" s="26">
        <v>28</v>
      </c>
      <c r="L85" s="26">
        <v>11</v>
      </c>
      <c r="M85" s="26">
        <v>2024</v>
      </c>
      <c r="N85" s="12">
        <v>31</v>
      </c>
      <c r="O85" s="13">
        <v>12</v>
      </c>
      <c r="P85" s="13">
        <v>2025</v>
      </c>
      <c r="Q85" s="26" t="s">
        <v>480</v>
      </c>
      <c r="R85" s="18" t="s">
        <v>526</v>
      </c>
      <c r="S85" s="113" t="s">
        <v>527</v>
      </c>
      <c r="T85" s="26"/>
      <c r="U85" s="26"/>
      <c r="V85" s="26"/>
      <c r="W85" s="26"/>
      <c r="X85" s="26"/>
      <c r="Y85" s="52"/>
      <c r="Z85" s="52"/>
      <c r="AA85" s="52"/>
      <c r="AB85" s="26"/>
      <c r="AC85" s="26"/>
      <c r="AD85" s="26"/>
      <c r="AE85" s="26"/>
      <c r="AF85" s="26"/>
      <c r="AG85" s="52"/>
      <c r="AH85" s="52"/>
      <c r="AI85" s="52"/>
      <c r="AJ85" s="26"/>
      <c r="AK85" s="26"/>
      <c r="AL85" s="26"/>
      <c r="AM85" s="26"/>
      <c r="AN85" s="18"/>
      <c r="AO85" s="53"/>
      <c r="AP85" s="53"/>
      <c r="AQ85" s="53"/>
      <c r="AR85" s="26"/>
      <c r="AS85" s="26"/>
      <c r="AT85" s="26"/>
      <c r="AU85" s="26"/>
      <c r="AV85" s="7"/>
      <c r="AW85" s="54"/>
      <c r="AX85" s="54"/>
      <c r="AY85" s="54"/>
    </row>
    <row r="86" spans="1:51" s="10" customFormat="1" ht="71.5" customHeight="1" x14ac:dyDescent="0.35">
      <c r="A86" s="43">
        <f>1+A81</f>
        <v>38</v>
      </c>
      <c r="B86" s="43" t="s">
        <v>505</v>
      </c>
      <c r="C86" s="43">
        <v>28</v>
      </c>
      <c r="D86" s="43">
        <v>11</v>
      </c>
      <c r="E86" s="43">
        <v>2024</v>
      </c>
      <c r="F86" s="45" t="s">
        <v>252</v>
      </c>
      <c r="G86" s="47" t="s">
        <v>185</v>
      </c>
      <c r="H86" s="43" t="s">
        <v>537</v>
      </c>
      <c r="I86" s="43" t="s">
        <v>506</v>
      </c>
      <c r="J86" s="26" t="s">
        <v>507</v>
      </c>
      <c r="K86" s="26">
        <v>28</v>
      </c>
      <c r="L86" s="26">
        <v>11</v>
      </c>
      <c r="M86" s="26">
        <v>2024</v>
      </c>
      <c r="N86" s="114">
        <v>31</v>
      </c>
      <c r="O86" s="115">
        <v>12</v>
      </c>
      <c r="P86" s="115">
        <v>2024</v>
      </c>
      <c r="Q86" s="116" t="s">
        <v>480</v>
      </c>
      <c r="R86" s="18" t="s">
        <v>510</v>
      </c>
      <c r="S86" s="18" t="s">
        <v>510</v>
      </c>
      <c r="T86" s="26"/>
      <c r="U86" s="26"/>
      <c r="V86" s="26"/>
      <c r="W86" s="26"/>
      <c r="X86" s="26"/>
      <c r="Y86" s="52"/>
      <c r="Z86" s="52"/>
      <c r="AA86" s="52"/>
      <c r="AB86" s="26"/>
      <c r="AC86" s="26"/>
      <c r="AD86" s="26"/>
      <c r="AE86" s="26"/>
      <c r="AF86" s="26"/>
      <c r="AG86" s="52"/>
      <c r="AH86" s="52"/>
      <c r="AI86" s="52"/>
      <c r="AJ86" s="26"/>
      <c r="AK86" s="26"/>
      <c r="AL86" s="26"/>
      <c r="AM86" s="26"/>
      <c r="AN86" s="18"/>
      <c r="AO86" s="53"/>
      <c r="AP86" s="53"/>
      <c r="AQ86" s="53"/>
      <c r="AR86" s="26"/>
      <c r="AS86" s="26"/>
      <c r="AT86" s="26"/>
      <c r="AU86" s="26"/>
      <c r="AV86" s="7"/>
      <c r="AW86" s="54"/>
      <c r="AX86" s="54"/>
      <c r="AY86" s="54"/>
    </row>
    <row r="87" spans="1:51" s="10" customFormat="1" ht="75.5" customHeight="1" x14ac:dyDescent="0.35">
      <c r="A87" s="44"/>
      <c r="B87" s="44"/>
      <c r="C87" s="44">
        <v>2</v>
      </c>
      <c r="D87" s="44">
        <v>9</v>
      </c>
      <c r="E87" s="44">
        <v>2024</v>
      </c>
      <c r="F87" s="46"/>
      <c r="G87" s="48"/>
      <c r="H87" s="44"/>
      <c r="I87" s="44"/>
      <c r="J87" s="26" t="s">
        <v>528</v>
      </c>
      <c r="K87" s="26">
        <v>28</v>
      </c>
      <c r="L87" s="26">
        <v>11</v>
      </c>
      <c r="M87" s="26">
        <v>2024</v>
      </c>
      <c r="N87" s="114">
        <v>31</v>
      </c>
      <c r="O87" s="115">
        <v>12</v>
      </c>
      <c r="P87" s="115">
        <v>2024</v>
      </c>
      <c r="Q87" s="116" t="s">
        <v>480</v>
      </c>
      <c r="R87" s="18" t="s">
        <v>529</v>
      </c>
      <c r="S87" s="18" t="s">
        <v>529</v>
      </c>
      <c r="T87" s="26"/>
      <c r="U87" s="26"/>
      <c r="V87" s="26"/>
      <c r="W87" s="26"/>
      <c r="X87" s="26"/>
      <c r="Y87" s="52"/>
      <c r="Z87" s="52"/>
      <c r="AA87" s="52"/>
      <c r="AB87" s="26"/>
      <c r="AC87" s="26"/>
      <c r="AD87" s="26"/>
      <c r="AE87" s="26"/>
      <c r="AF87" s="26"/>
      <c r="AG87" s="52"/>
      <c r="AH87" s="52"/>
      <c r="AI87" s="52"/>
      <c r="AJ87" s="26"/>
      <c r="AK87" s="26"/>
      <c r="AL87" s="26"/>
      <c r="AM87" s="26"/>
      <c r="AN87" s="18"/>
      <c r="AO87" s="53"/>
      <c r="AP87" s="53"/>
      <c r="AQ87" s="53"/>
      <c r="AR87" s="26"/>
      <c r="AS87" s="26"/>
      <c r="AT87" s="26"/>
      <c r="AU87" s="26"/>
      <c r="AV87" s="7"/>
      <c r="AW87" s="54"/>
      <c r="AX87" s="54"/>
      <c r="AY87" s="54"/>
    </row>
    <row r="88" spans="1:51" s="10" customFormat="1" ht="75.5" customHeight="1" x14ac:dyDescent="0.35">
      <c r="A88" s="44"/>
      <c r="B88" s="44"/>
      <c r="C88" s="44">
        <v>2</v>
      </c>
      <c r="D88" s="44">
        <v>9</v>
      </c>
      <c r="E88" s="44">
        <v>2024</v>
      </c>
      <c r="F88" s="46"/>
      <c r="G88" s="48"/>
      <c r="H88" s="44"/>
      <c r="I88" s="44"/>
      <c r="J88" s="26" t="s">
        <v>508</v>
      </c>
      <c r="K88" s="26">
        <v>28</v>
      </c>
      <c r="L88" s="26">
        <v>11</v>
      </c>
      <c r="M88" s="26">
        <v>2024</v>
      </c>
      <c r="N88" s="114">
        <v>31</v>
      </c>
      <c r="O88" s="115">
        <v>12</v>
      </c>
      <c r="P88" s="115">
        <v>2025</v>
      </c>
      <c r="Q88" s="116" t="s">
        <v>480</v>
      </c>
      <c r="R88" s="18" t="s">
        <v>511</v>
      </c>
      <c r="S88" s="18" t="s">
        <v>550</v>
      </c>
      <c r="T88" s="26"/>
      <c r="U88" s="26"/>
      <c r="V88" s="26"/>
      <c r="W88" s="26"/>
      <c r="X88" s="26"/>
      <c r="Y88" s="52"/>
      <c r="Z88" s="52"/>
      <c r="AA88" s="52"/>
      <c r="AB88" s="26"/>
      <c r="AC88" s="26"/>
      <c r="AD88" s="26"/>
      <c r="AE88" s="26"/>
      <c r="AF88" s="26"/>
      <c r="AG88" s="52"/>
      <c r="AH88" s="52"/>
      <c r="AI88" s="52"/>
      <c r="AJ88" s="26"/>
      <c r="AK88" s="26"/>
      <c r="AL88" s="26"/>
      <c r="AM88" s="26"/>
      <c r="AN88" s="18"/>
      <c r="AO88" s="53"/>
      <c r="AP88" s="53"/>
      <c r="AQ88" s="53"/>
      <c r="AR88" s="26"/>
      <c r="AS88" s="26"/>
      <c r="AT88" s="26"/>
      <c r="AU88" s="26"/>
      <c r="AV88" s="7"/>
      <c r="AW88" s="54"/>
      <c r="AX88" s="54"/>
      <c r="AY88" s="54"/>
    </row>
    <row r="89" spans="1:51" s="10" customFormat="1" ht="75.5" customHeight="1" x14ac:dyDescent="0.35">
      <c r="A89" s="44"/>
      <c r="B89" s="44"/>
      <c r="C89" s="44">
        <v>2</v>
      </c>
      <c r="D89" s="44">
        <v>9</v>
      </c>
      <c r="E89" s="44">
        <v>2024</v>
      </c>
      <c r="F89" s="46"/>
      <c r="G89" s="48"/>
      <c r="H89" s="44"/>
      <c r="I89" s="44"/>
      <c r="J89" s="26" t="s">
        <v>509</v>
      </c>
      <c r="K89" s="26">
        <v>28</v>
      </c>
      <c r="L89" s="26">
        <v>11</v>
      </c>
      <c r="M89" s="26">
        <v>2024</v>
      </c>
      <c r="N89" s="12">
        <v>31</v>
      </c>
      <c r="O89" s="13">
        <v>12</v>
      </c>
      <c r="P89" s="13">
        <v>2025</v>
      </c>
      <c r="Q89" s="26" t="s">
        <v>480</v>
      </c>
      <c r="R89" s="18" t="s">
        <v>512</v>
      </c>
      <c r="S89" s="18" t="s">
        <v>512</v>
      </c>
      <c r="T89" s="26"/>
      <c r="U89" s="26"/>
      <c r="V89" s="26"/>
      <c r="W89" s="26"/>
      <c r="X89" s="26"/>
      <c r="Y89" s="52"/>
      <c r="Z89" s="52"/>
      <c r="AA89" s="52"/>
      <c r="AB89" s="26"/>
      <c r="AC89" s="26"/>
      <c r="AD89" s="26"/>
      <c r="AE89" s="26"/>
      <c r="AF89" s="26"/>
      <c r="AG89" s="52"/>
      <c r="AH89" s="52"/>
      <c r="AI89" s="52"/>
      <c r="AJ89" s="26"/>
      <c r="AK89" s="26"/>
      <c r="AL89" s="26"/>
      <c r="AM89" s="26"/>
      <c r="AN89" s="18"/>
      <c r="AO89" s="53"/>
      <c r="AP89" s="53"/>
      <c r="AQ89" s="53"/>
      <c r="AR89" s="26"/>
      <c r="AS89" s="26"/>
      <c r="AT89" s="26"/>
      <c r="AU89" s="26"/>
      <c r="AV89" s="7"/>
      <c r="AW89" s="54"/>
      <c r="AX89" s="54"/>
      <c r="AY89" s="54"/>
    </row>
    <row r="90" spans="1:51" s="10" customFormat="1" ht="157.5" customHeight="1" x14ac:dyDescent="0.35">
      <c r="A90" s="43">
        <f>1+A86</f>
        <v>39</v>
      </c>
      <c r="B90" s="43" t="s">
        <v>513</v>
      </c>
      <c r="C90" s="43">
        <v>28</v>
      </c>
      <c r="D90" s="43">
        <v>11</v>
      </c>
      <c r="E90" s="43">
        <v>2024</v>
      </c>
      <c r="F90" s="45" t="s">
        <v>252</v>
      </c>
      <c r="G90" s="47" t="s">
        <v>185</v>
      </c>
      <c r="H90" s="43" t="s">
        <v>538</v>
      </c>
      <c r="I90" s="110" t="s">
        <v>555</v>
      </c>
      <c r="J90" s="26" t="s">
        <v>514</v>
      </c>
      <c r="K90" s="26">
        <v>28</v>
      </c>
      <c r="L90" s="26">
        <v>11</v>
      </c>
      <c r="M90" s="26">
        <v>2024</v>
      </c>
      <c r="N90" s="12">
        <v>31</v>
      </c>
      <c r="O90" s="13">
        <v>1</v>
      </c>
      <c r="P90" s="13">
        <v>2025</v>
      </c>
      <c r="Q90" s="26" t="s">
        <v>480</v>
      </c>
      <c r="R90" s="18" t="s">
        <v>515</v>
      </c>
      <c r="S90" s="18" t="s">
        <v>515</v>
      </c>
      <c r="T90" s="26"/>
      <c r="U90" s="26"/>
      <c r="V90" s="26"/>
      <c r="W90" s="26"/>
      <c r="X90" s="26"/>
      <c r="Y90" s="52"/>
      <c r="Z90" s="52"/>
      <c r="AA90" s="52"/>
      <c r="AB90" s="26"/>
      <c r="AC90" s="26"/>
      <c r="AD90" s="26"/>
      <c r="AE90" s="26"/>
      <c r="AF90" s="26"/>
      <c r="AG90" s="52"/>
      <c r="AH90" s="52"/>
      <c r="AI90" s="52"/>
      <c r="AJ90" s="26"/>
      <c r="AK90" s="26"/>
      <c r="AL90" s="26"/>
      <c r="AM90" s="26"/>
      <c r="AN90" s="18"/>
      <c r="AO90" s="53"/>
      <c r="AP90" s="53"/>
      <c r="AQ90" s="53"/>
      <c r="AR90" s="26"/>
      <c r="AS90" s="26"/>
      <c r="AT90" s="26"/>
      <c r="AU90" s="26"/>
      <c r="AV90" s="7"/>
      <c r="AW90" s="54"/>
      <c r="AX90" s="54"/>
      <c r="AY90" s="54"/>
    </row>
    <row r="91" spans="1:51" s="10" customFormat="1" ht="157.5" customHeight="1" x14ac:dyDescent="0.35">
      <c r="A91" s="49"/>
      <c r="B91" s="49" t="s">
        <v>474</v>
      </c>
      <c r="C91" s="49">
        <v>2</v>
      </c>
      <c r="D91" s="49">
        <v>9</v>
      </c>
      <c r="E91" s="49">
        <v>2024</v>
      </c>
      <c r="F91" s="50"/>
      <c r="G91" s="51"/>
      <c r="H91" s="49"/>
      <c r="I91" s="112"/>
      <c r="J91" s="26" t="s">
        <v>539</v>
      </c>
      <c r="K91" s="26">
        <v>28</v>
      </c>
      <c r="L91" s="26">
        <v>11</v>
      </c>
      <c r="M91" s="26">
        <v>2024</v>
      </c>
      <c r="N91" s="12">
        <v>31</v>
      </c>
      <c r="O91" s="13">
        <v>12</v>
      </c>
      <c r="P91" s="13">
        <v>2025</v>
      </c>
      <c r="Q91" s="26" t="s">
        <v>480</v>
      </c>
      <c r="R91" s="18" t="s">
        <v>516</v>
      </c>
      <c r="S91" s="113" t="s">
        <v>540</v>
      </c>
      <c r="T91" s="26"/>
      <c r="U91" s="26"/>
      <c r="V91" s="26"/>
      <c r="W91" s="26"/>
      <c r="X91" s="26"/>
      <c r="Y91" s="52"/>
      <c r="Z91" s="52"/>
      <c r="AA91" s="52"/>
      <c r="AB91" s="26"/>
      <c r="AC91" s="26"/>
      <c r="AD91" s="26"/>
      <c r="AE91" s="26"/>
      <c r="AF91" s="26"/>
      <c r="AG91" s="52"/>
      <c r="AH91" s="52"/>
      <c r="AI91" s="52"/>
      <c r="AJ91" s="26"/>
      <c r="AK91" s="26"/>
      <c r="AL91" s="26"/>
      <c r="AM91" s="26"/>
      <c r="AN91" s="18"/>
      <c r="AO91" s="53"/>
      <c r="AP91" s="53"/>
      <c r="AQ91" s="53"/>
      <c r="AR91" s="26"/>
      <c r="AS91" s="26"/>
      <c r="AT91" s="26"/>
      <c r="AU91" s="26"/>
      <c r="AV91" s="7"/>
      <c r="AW91" s="54"/>
      <c r="AX91" s="54"/>
      <c r="AY91" s="54"/>
    </row>
    <row r="92" spans="1:51" s="10" customFormat="1" ht="137.5" customHeight="1" x14ac:dyDescent="0.35">
      <c r="A92" s="26">
        <f>1+A90</f>
        <v>40</v>
      </c>
      <c r="B92" s="26" t="s">
        <v>260</v>
      </c>
      <c r="C92" s="26">
        <v>6</v>
      </c>
      <c r="D92" s="26">
        <v>9</v>
      </c>
      <c r="E92" s="26">
        <v>2024</v>
      </c>
      <c r="F92" s="25" t="s">
        <v>259</v>
      </c>
      <c r="G92" s="27" t="s">
        <v>236</v>
      </c>
      <c r="H92" s="26" t="s">
        <v>261</v>
      </c>
      <c r="I92" s="26" t="s">
        <v>42</v>
      </c>
      <c r="J92" s="26" t="s">
        <v>262</v>
      </c>
      <c r="K92" s="26">
        <v>6</v>
      </c>
      <c r="L92" s="26">
        <v>9</v>
      </c>
      <c r="M92" s="26">
        <v>2024</v>
      </c>
      <c r="N92" s="12">
        <v>30</v>
      </c>
      <c r="O92" s="13">
        <v>11</v>
      </c>
      <c r="P92" s="13">
        <v>2024</v>
      </c>
      <c r="Q92" s="26" t="s">
        <v>263</v>
      </c>
      <c r="R92" s="18" t="s">
        <v>269</v>
      </c>
      <c r="S92" s="18" t="s">
        <v>269</v>
      </c>
      <c r="T92" s="26" t="s">
        <v>331</v>
      </c>
      <c r="U92" s="26" t="s">
        <v>331</v>
      </c>
      <c r="V92" s="26" t="s">
        <v>331</v>
      </c>
      <c r="W92" s="26" t="s">
        <v>331</v>
      </c>
      <c r="X92" s="26" t="s">
        <v>331</v>
      </c>
      <c r="Y92" s="52" t="s">
        <v>331</v>
      </c>
      <c r="Z92" s="52"/>
      <c r="AA92" s="52"/>
      <c r="AB92" s="26" t="s">
        <v>331</v>
      </c>
      <c r="AC92" s="26" t="s">
        <v>331</v>
      </c>
      <c r="AD92" s="26" t="s">
        <v>331</v>
      </c>
      <c r="AE92" s="26" t="s">
        <v>331</v>
      </c>
      <c r="AF92" s="26" t="s">
        <v>331</v>
      </c>
      <c r="AG92" s="52" t="s">
        <v>331</v>
      </c>
      <c r="AH92" s="52"/>
      <c r="AI92" s="52"/>
      <c r="AJ92" s="26" t="s">
        <v>74</v>
      </c>
      <c r="AK92" s="26">
        <v>16</v>
      </c>
      <c r="AL92" s="26">
        <v>10</v>
      </c>
      <c r="AM92" s="26">
        <v>2024</v>
      </c>
      <c r="AN92" s="18">
        <v>0</v>
      </c>
      <c r="AO92" s="54" t="s">
        <v>381</v>
      </c>
      <c r="AP92" s="54"/>
      <c r="AQ92" s="54"/>
      <c r="AR92" s="26"/>
      <c r="AS92" s="26"/>
      <c r="AT92" s="26"/>
      <c r="AU92" s="26"/>
      <c r="AV92" s="7"/>
      <c r="AW92" s="54"/>
      <c r="AX92" s="54"/>
      <c r="AY92" s="54"/>
    </row>
    <row r="93" spans="1:51" s="10" customFormat="1" ht="137.5" customHeight="1" x14ac:dyDescent="0.35">
      <c r="A93" s="26">
        <f>1+A92</f>
        <v>41</v>
      </c>
      <c r="B93" s="26" t="s">
        <v>265</v>
      </c>
      <c r="C93" s="26">
        <v>6</v>
      </c>
      <c r="D93" s="26">
        <v>9</v>
      </c>
      <c r="E93" s="26">
        <v>2024</v>
      </c>
      <c r="F93" s="25" t="s">
        <v>259</v>
      </c>
      <c r="G93" s="27" t="s">
        <v>236</v>
      </c>
      <c r="H93" s="26" t="s">
        <v>264</v>
      </c>
      <c r="I93" s="26" t="s">
        <v>42</v>
      </c>
      <c r="J93" s="26" t="s">
        <v>266</v>
      </c>
      <c r="K93" s="26">
        <v>6</v>
      </c>
      <c r="L93" s="26">
        <v>9</v>
      </c>
      <c r="M93" s="26">
        <v>2024</v>
      </c>
      <c r="N93" s="12">
        <v>31</v>
      </c>
      <c r="O93" s="13">
        <v>3</v>
      </c>
      <c r="P93" s="13">
        <v>2025</v>
      </c>
      <c r="Q93" s="26" t="s">
        <v>267</v>
      </c>
      <c r="R93" s="18" t="s">
        <v>270</v>
      </c>
      <c r="S93" s="18" t="s">
        <v>268</v>
      </c>
      <c r="T93" s="26" t="s">
        <v>331</v>
      </c>
      <c r="U93" s="26" t="s">
        <v>331</v>
      </c>
      <c r="V93" s="26" t="s">
        <v>331</v>
      </c>
      <c r="W93" s="26" t="s">
        <v>331</v>
      </c>
      <c r="X93" s="26" t="s">
        <v>331</v>
      </c>
      <c r="Y93" s="52" t="s">
        <v>331</v>
      </c>
      <c r="Z93" s="52"/>
      <c r="AA93" s="52"/>
      <c r="AB93" s="26" t="s">
        <v>331</v>
      </c>
      <c r="AC93" s="26" t="s">
        <v>331</v>
      </c>
      <c r="AD93" s="26" t="s">
        <v>331</v>
      </c>
      <c r="AE93" s="26" t="s">
        <v>331</v>
      </c>
      <c r="AF93" s="26" t="s">
        <v>331</v>
      </c>
      <c r="AG93" s="52" t="s">
        <v>331</v>
      </c>
      <c r="AH93" s="52"/>
      <c r="AI93" s="52"/>
      <c r="AJ93" s="26" t="s">
        <v>74</v>
      </c>
      <c r="AK93" s="26">
        <v>16</v>
      </c>
      <c r="AL93" s="26">
        <v>10</v>
      </c>
      <c r="AM93" s="26">
        <v>2024</v>
      </c>
      <c r="AN93" s="18">
        <v>0.2</v>
      </c>
      <c r="AO93" s="54" t="s">
        <v>382</v>
      </c>
      <c r="AP93" s="54"/>
      <c r="AQ93" s="54"/>
      <c r="AR93" s="26"/>
      <c r="AS93" s="26"/>
      <c r="AT93" s="26"/>
      <c r="AU93" s="26"/>
      <c r="AV93" s="7"/>
      <c r="AW93" s="54"/>
      <c r="AX93" s="54"/>
      <c r="AY93" s="54"/>
    </row>
    <row r="94" spans="1:51" s="10" customFormat="1" ht="81.75" customHeight="1" x14ac:dyDescent="0.35">
      <c r="A94" s="59">
        <f>1+A93</f>
        <v>42</v>
      </c>
      <c r="B94" s="59" t="s">
        <v>272</v>
      </c>
      <c r="C94" s="59">
        <v>6</v>
      </c>
      <c r="D94" s="59">
        <v>9</v>
      </c>
      <c r="E94" s="59">
        <v>2024</v>
      </c>
      <c r="F94" s="62" t="s">
        <v>271</v>
      </c>
      <c r="G94" s="61" t="s">
        <v>236</v>
      </c>
      <c r="H94" s="59" t="s">
        <v>292</v>
      </c>
      <c r="I94" s="59" t="s">
        <v>328</v>
      </c>
      <c r="J94" s="26" t="s">
        <v>273</v>
      </c>
      <c r="K94" s="26">
        <v>6</v>
      </c>
      <c r="L94" s="26">
        <v>9</v>
      </c>
      <c r="M94" s="26">
        <v>2024</v>
      </c>
      <c r="N94" s="12">
        <v>4</v>
      </c>
      <c r="O94" s="13">
        <v>10</v>
      </c>
      <c r="P94" s="13">
        <v>2024</v>
      </c>
      <c r="Q94" s="26" t="s">
        <v>274</v>
      </c>
      <c r="R94" s="18" t="s">
        <v>275</v>
      </c>
      <c r="S94" s="18" t="s">
        <v>276</v>
      </c>
      <c r="T94" s="26" t="s">
        <v>331</v>
      </c>
      <c r="U94" s="26" t="s">
        <v>331</v>
      </c>
      <c r="V94" s="26" t="s">
        <v>331</v>
      </c>
      <c r="W94" s="26" t="s">
        <v>331</v>
      </c>
      <c r="X94" s="26" t="s">
        <v>331</v>
      </c>
      <c r="Y94" s="52" t="s">
        <v>331</v>
      </c>
      <c r="Z94" s="52"/>
      <c r="AA94" s="52"/>
      <c r="AB94" s="26" t="s">
        <v>331</v>
      </c>
      <c r="AC94" s="26" t="s">
        <v>331</v>
      </c>
      <c r="AD94" s="26" t="s">
        <v>331</v>
      </c>
      <c r="AE94" s="26" t="s">
        <v>331</v>
      </c>
      <c r="AF94" s="26" t="s">
        <v>331</v>
      </c>
      <c r="AG94" s="52" t="s">
        <v>331</v>
      </c>
      <c r="AH94" s="52"/>
      <c r="AI94" s="52"/>
      <c r="AJ94" s="26" t="s">
        <v>74</v>
      </c>
      <c r="AK94" s="26">
        <v>4</v>
      </c>
      <c r="AL94" s="26">
        <v>10</v>
      </c>
      <c r="AM94" s="26">
        <v>2024</v>
      </c>
      <c r="AN94" s="18">
        <v>0.25</v>
      </c>
      <c r="AO94" s="54" t="s">
        <v>419</v>
      </c>
      <c r="AP94" s="54"/>
      <c r="AQ94" s="54"/>
      <c r="AR94" s="26"/>
      <c r="AS94" s="26"/>
      <c r="AT94" s="26"/>
      <c r="AU94" s="26"/>
      <c r="AV94" s="7"/>
      <c r="AW94" s="54"/>
      <c r="AX94" s="54"/>
      <c r="AY94" s="54"/>
    </row>
    <row r="95" spans="1:51" s="10" customFormat="1" ht="81.75" customHeight="1" x14ac:dyDescent="0.35">
      <c r="A95" s="59"/>
      <c r="B95" s="59"/>
      <c r="C95" s="59"/>
      <c r="D95" s="59"/>
      <c r="E95" s="59"/>
      <c r="F95" s="62"/>
      <c r="G95" s="61"/>
      <c r="H95" s="59"/>
      <c r="I95" s="59"/>
      <c r="J95" s="26" t="s">
        <v>277</v>
      </c>
      <c r="K95" s="26">
        <v>6</v>
      </c>
      <c r="L95" s="26">
        <v>9</v>
      </c>
      <c r="M95" s="26">
        <v>2024</v>
      </c>
      <c r="N95" s="12">
        <v>31</v>
      </c>
      <c r="O95" s="13">
        <v>10</v>
      </c>
      <c r="P95" s="13">
        <v>2024</v>
      </c>
      <c r="Q95" s="26" t="s">
        <v>274</v>
      </c>
      <c r="R95" s="18" t="s">
        <v>278</v>
      </c>
      <c r="S95" s="18" t="s">
        <v>279</v>
      </c>
      <c r="T95" s="26" t="s">
        <v>331</v>
      </c>
      <c r="U95" s="26" t="s">
        <v>331</v>
      </c>
      <c r="V95" s="26" t="s">
        <v>331</v>
      </c>
      <c r="W95" s="26" t="s">
        <v>331</v>
      </c>
      <c r="X95" s="26" t="s">
        <v>331</v>
      </c>
      <c r="Y95" s="52" t="s">
        <v>331</v>
      </c>
      <c r="Z95" s="52"/>
      <c r="AA95" s="52"/>
      <c r="AB95" s="26" t="s">
        <v>331</v>
      </c>
      <c r="AC95" s="26" t="s">
        <v>331</v>
      </c>
      <c r="AD95" s="26" t="s">
        <v>331</v>
      </c>
      <c r="AE95" s="26" t="s">
        <v>331</v>
      </c>
      <c r="AF95" s="26" t="s">
        <v>331</v>
      </c>
      <c r="AG95" s="52" t="s">
        <v>331</v>
      </c>
      <c r="AH95" s="52"/>
      <c r="AI95" s="52"/>
      <c r="AJ95" s="26" t="s">
        <v>74</v>
      </c>
      <c r="AK95" s="26">
        <v>4</v>
      </c>
      <c r="AL95" s="26">
        <v>10</v>
      </c>
      <c r="AM95" s="26">
        <v>2024</v>
      </c>
      <c r="AN95" s="18">
        <v>0.25</v>
      </c>
      <c r="AO95" s="54" t="s">
        <v>420</v>
      </c>
      <c r="AP95" s="54"/>
      <c r="AQ95" s="54"/>
      <c r="AR95" s="26"/>
      <c r="AS95" s="26"/>
      <c r="AT95" s="26"/>
      <c r="AU95" s="26"/>
      <c r="AV95" s="7"/>
      <c r="AW95" s="54"/>
      <c r="AX95" s="54"/>
      <c r="AY95" s="54"/>
    </row>
    <row r="96" spans="1:51" s="10" customFormat="1" ht="81.75" customHeight="1" x14ac:dyDescent="0.35">
      <c r="A96" s="59"/>
      <c r="B96" s="59"/>
      <c r="C96" s="59"/>
      <c r="D96" s="59"/>
      <c r="E96" s="59"/>
      <c r="F96" s="62"/>
      <c r="G96" s="61"/>
      <c r="H96" s="59"/>
      <c r="I96" s="59"/>
      <c r="J96" s="26" t="s">
        <v>280</v>
      </c>
      <c r="K96" s="26">
        <v>6</v>
      </c>
      <c r="L96" s="26">
        <v>9</v>
      </c>
      <c r="M96" s="26">
        <v>2024</v>
      </c>
      <c r="N96" s="12">
        <v>31</v>
      </c>
      <c r="O96" s="13">
        <v>12</v>
      </c>
      <c r="P96" s="13">
        <v>2024</v>
      </c>
      <c r="Q96" s="26" t="s">
        <v>274</v>
      </c>
      <c r="R96" s="18" t="s">
        <v>281</v>
      </c>
      <c r="S96" s="18" t="s">
        <v>282</v>
      </c>
      <c r="T96" s="26" t="s">
        <v>331</v>
      </c>
      <c r="U96" s="26" t="s">
        <v>331</v>
      </c>
      <c r="V96" s="26" t="s">
        <v>331</v>
      </c>
      <c r="W96" s="26" t="s">
        <v>331</v>
      </c>
      <c r="X96" s="26" t="s">
        <v>331</v>
      </c>
      <c r="Y96" s="52" t="s">
        <v>331</v>
      </c>
      <c r="Z96" s="52"/>
      <c r="AA96" s="52"/>
      <c r="AB96" s="26" t="s">
        <v>331</v>
      </c>
      <c r="AC96" s="26" t="s">
        <v>331</v>
      </c>
      <c r="AD96" s="26" t="s">
        <v>331</v>
      </c>
      <c r="AE96" s="26" t="s">
        <v>331</v>
      </c>
      <c r="AF96" s="26" t="s">
        <v>331</v>
      </c>
      <c r="AG96" s="52" t="s">
        <v>331</v>
      </c>
      <c r="AH96" s="52"/>
      <c r="AI96" s="52"/>
      <c r="AJ96" s="26" t="s">
        <v>74</v>
      </c>
      <c r="AK96" s="26">
        <v>4</v>
      </c>
      <c r="AL96" s="26">
        <v>10</v>
      </c>
      <c r="AM96" s="26">
        <v>2024</v>
      </c>
      <c r="AN96" s="18">
        <v>0.5</v>
      </c>
      <c r="AO96" s="73" t="s">
        <v>421</v>
      </c>
      <c r="AP96" s="73"/>
      <c r="AQ96" s="73"/>
      <c r="AR96" s="26"/>
      <c r="AS96" s="26"/>
      <c r="AT96" s="26"/>
      <c r="AU96" s="26"/>
      <c r="AV96" s="7"/>
      <c r="AW96" s="54"/>
      <c r="AX96" s="54"/>
      <c r="AY96" s="54"/>
    </row>
    <row r="97" spans="1:51" s="10" customFormat="1" ht="83.25" customHeight="1" x14ac:dyDescent="0.35">
      <c r="A97" s="59">
        <f>1+A94</f>
        <v>43</v>
      </c>
      <c r="B97" s="59" t="s">
        <v>283</v>
      </c>
      <c r="C97" s="59">
        <v>6</v>
      </c>
      <c r="D97" s="59">
        <v>9</v>
      </c>
      <c r="E97" s="59">
        <v>2024</v>
      </c>
      <c r="F97" s="62" t="s">
        <v>271</v>
      </c>
      <c r="G97" s="61" t="s">
        <v>236</v>
      </c>
      <c r="H97" s="59" t="s">
        <v>293</v>
      </c>
      <c r="I97" s="59" t="s">
        <v>284</v>
      </c>
      <c r="J97" s="26" t="s">
        <v>285</v>
      </c>
      <c r="K97" s="26">
        <v>6</v>
      </c>
      <c r="L97" s="26">
        <v>9</v>
      </c>
      <c r="M97" s="26">
        <v>2024</v>
      </c>
      <c r="N97" s="12">
        <v>31</v>
      </c>
      <c r="O97" s="13">
        <v>10</v>
      </c>
      <c r="P97" s="13">
        <v>2024</v>
      </c>
      <c r="Q97" s="26" t="s">
        <v>274</v>
      </c>
      <c r="R97" s="18" t="s">
        <v>295</v>
      </c>
      <c r="S97" s="18" t="s">
        <v>289</v>
      </c>
      <c r="T97" s="26" t="s">
        <v>331</v>
      </c>
      <c r="U97" s="26" t="s">
        <v>331</v>
      </c>
      <c r="V97" s="26" t="s">
        <v>331</v>
      </c>
      <c r="W97" s="26" t="s">
        <v>331</v>
      </c>
      <c r="X97" s="26" t="s">
        <v>331</v>
      </c>
      <c r="Y97" s="52" t="s">
        <v>331</v>
      </c>
      <c r="Z97" s="52"/>
      <c r="AA97" s="52"/>
      <c r="AB97" s="26" t="s">
        <v>331</v>
      </c>
      <c r="AC97" s="26" t="s">
        <v>331</v>
      </c>
      <c r="AD97" s="26" t="s">
        <v>331</v>
      </c>
      <c r="AE97" s="26" t="s">
        <v>331</v>
      </c>
      <c r="AF97" s="26" t="s">
        <v>331</v>
      </c>
      <c r="AG97" s="52" t="s">
        <v>331</v>
      </c>
      <c r="AH97" s="52"/>
      <c r="AI97" s="52"/>
      <c r="AJ97" s="26" t="s">
        <v>74</v>
      </c>
      <c r="AK97" s="26">
        <v>4</v>
      </c>
      <c r="AL97" s="26">
        <v>10</v>
      </c>
      <c r="AM97" s="26">
        <v>2024</v>
      </c>
      <c r="AN97" s="18">
        <v>0.5</v>
      </c>
      <c r="AO97" s="54" t="s">
        <v>422</v>
      </c>
      <c r="AP97" s="54"/>
      <c r="AQ97" s="54"/>
      <c r="AR97" s="26"/>
      <c r="AS97" s="26"/>
      <c r="AT97" s="26"/>
      <c r="AU97" s="26"/>
      <c r="AV97" s="7"/>
      <c r="AW97" s="54"/>
      <c r="AX97" s="54"/>
      <c r="AY97" s="54"/>
    </row>
    <row r="98" spans="1:51" s="10" customFormat="1" ht="83.25" customHeight="1" x14ac:dyDescent="0.35">
      <c r="A98" s="59"/>
      <c r="B98" s="59"/>
      <c r="C98" s="59"/>
      <c r="D98" s="59"/>
      <c r="E98" s="59"/>
      <c r="F98" s="62"/>
      <c r="G98" s="61"/>
      <c r="H98" s="59"/>
      <c r="I98" s="59"/>
      <c r="J98" s="26" t="s">
        <v>286</v>
      </c>
      <c r="K98" s="26">
        <v>6</v>
      </c>
      <c r="L98" s="26">
        <v>9</v>
      </c>
      <c r="M98" s="26">
        <v>2024</v>
      </c>
      <c r="N98" s="12">
        <v>31</v>
      </c>
      <c r="O98" s="13">
        <v>12</v>
      </c>
      <c r="P98" s="13">
        <v>2024</v>
      </c>
      <c r="Q98" s="26" t="s">
        <v>274</v>
      </c>
      <c r="R98" s="18" t="s">
        <v>278</v>
      </c>
      <c r="S98" s="18" t="s">
        <v>290</v>
      </c>
      <c r="T98" s="26" t="s">
        <v>331</v>
      </c>
      <c r="U98" s="26" t="s">
        <v>331</v>
      </c>
      <c r="V98" s="26" t="s">
        <v>331</v>
      </c>
      <c r="W98" s="26" t="s">
        <v>331</v>
      </c>
      <c r="X98" s="26" t="s">
        <v>331</v>
      </c>
      <c r="Y98" s="52" t="s">
        <v>331</v>
      </c>
      <c r="Z98" s="52"/>
      <c r="AA98" s="52"/>
      <c r="AB98" s="26" t="s">
        <v>331</v>
      </c>
      <c r="AC98" s="26" t="s">
        <v>331</v>
      </c>
      <c r="AD98" s="26" t="s">
        <v>331</v>
      </c>
      <c r="AE98" s="26" t="s">
        <v>331</v>
      </c>
      <c r="AF98" s="26" t="s">
        <v>331</v>
      </c>
      <c r="AG98" s="52" t="s">
        <v>331</v>
      </c>
      <c r="AH98" s="52"/>
      <c r="AI98" s="52"/>
      <c r="AJ98" s="26" t="s">
        <v>74</v>
      </c>
      <c r="AK98" s="26">
        <v>4</v>
      </c>
      <c r="AL98" s="26">
        <v>10</v>
      </c>
      <c r="AM98" s="26">
        <v>2024</v>
      </c>
      <c r="AN98" s="18">
        <v>0.5</v>
      </c>
      <c r="AO98" s="54" t="s">
        <v>383</v>
      </c>
      <c r="AP98" s="54"/>
      <c r="AQ98" s="54"/>
      <c r="AR98" s="26"/>
      <c r="AS98" s="26"/>
      <c r="AT98" s="26"/>
      <c r="AU98" s="26"/>
      <c r="AV98" s="7"/>
      <c r="AW98" s="54"/>
      <c r="AX98" s="54"/>
      <c r="AY98" s="54"/>
    </row>
    <row r="99" spans="1:51" s="10" customFormat="1" ht="83.25" customHeight="1" x14ac:dyDescent="0.35">
      <c r="A99" s="59"/>
      <c r="B99" s="59"/>
      <c r="C99" s="59"/>
      <c r="D99" s="59"/>
      <c r="E99" s="59"/>
      <c r="F99" s="62"/>
      <c r="G99" s="61"/>
      <c r="H99" s="59"/>
      <c r="I99" s="59"/>
      <c r="J99" s="26" t="s">
        <v>287</v>
      </c>
      <c r="K99" s="26">
        <v>6</v>
      </c>
      <c r="L99" s="26">
        <v>9</v>
      </c>
      <c r="M99" s="26">
        <v>2024</v>
      </c>
      <c r="N99" s="12">
        <v>31</v>
      </c>
      <c r="O99" s="13">
        <v>12</v>
      </c>
      <c r="P99" s="13">
        <v>2024</v>
      </c>
      <c r="Q99" s="26" t="s">
        <v>274</v>
      </c>
      <c r="R99" s="18" t="s">
        <v>288</v>
      </c>
      <c r="S99" s="18" t="s">
        <v>294</v>
      </c>
      <c r="T99" s="26" t="s">
        <v>331</v>
      </c>
      <c r="U99" s="26" t="s">
        <v>331</v>
      </c>
      <c r="V99" s="26" t="s">
        <v>331</v>
      </c>
      <c r="W99" s="26" t="s">
        <v>331</v>
      </c>
      <c r="X99" s="26" t="s">
        <v>331</v>
      </c>
      <c r="Y99" s="52" t="s">
        <v>331</v>
      </c>
      <c r="Z99" s="52"/>
      <c r="AA99" s="52"/>
      <c r="AB99" s="26" t="s">
        <v>331</v>
      </c>
      <c r="AC99" s="26" t="s">
        <v>331</v>
      </c>
      <c r="AD99" s="26" t="s">
        <v>331</v>
      </c>
      <c r="AE99" s="26" t="s">
        <v>331</v>
      </c>
      <c r="AF99" s="26" t="s">
        <v>331</v>
      </c>
      <c r="AG99" s="52" t="s">
        <v>331</v>
      </c>
      <c r="AH99" s="52"/>
      <c r="AI99" s="52"/>
      <c r="AJ99" s="26" t="s">
        <v>74</v>
      </c>
      <c r="AK99" s="26">
        <v>4</v>
      </c>
      <c r="AL99" s="26">
        <v>10</v>
      </c>
      <c r="AM99" s="26">
        <v>2024</v>
      </c>
      <c r="AN99" s="18">
        <v>0.5</v>
      </c>
      <c r="AO99" s="54" t="s">
        <v>423</v>
      </c>
      <c r="AP99" s="54"/>
      <c r="AQ99" s="54"/>
      <c r="AR99" s="26"/>
      <c r="AS99" s="26"/>
      <c r="AT99" s="26"/>
      <c r="AU99" s="26"/>
      <c r="AV99" s="7"/>
      <c r="AW99" s="54"/>
      <c r="AX99" s="54"/>
      <c r="AY99" s="54"/>
    </row>
    <row r="100" spans="1:51" s="10" customFormat="1" ht="83.25" customHeight="1" x14ac:dyDescent="0.35">
      <c r="A100" s="59"/>
      <c r="B100" s="59"/>
      <c r="C100" s="59"/>
      <c r="D100" s="59"/>
      <c r="E100" s="59"/>
      <c r="F100" s="62"/>
      <c r="G100" s="61"/>
      <c r="H100" s="59"/>
      <c r="I100" s="59"/>
      <c r="J100" s="26" t="s">
        <v>296</v>
      </c>
      <c r="K100" s="26">
        <v>6</v>
      </c>
      <c r="L100" s="26">
        <v>9</v>
      </c>
      <c r="M100" s="26">
        <v>2024</v>
      </c>
      <c r="N100" s="12">
        <v>31</v>
      </c>
      <c r="O100" s="13">
        <v>12</v>
      </c>
      <c r="P100" s="13">
        <v>2024</v>
      </c>
      <c r="Q100" s="26" t="s">
        <v>274</v>
      </c>
      <c r="R100" s="18" t="s">
        <v>281</v>
      </c>
      <c r="S100" s="18" t="s">
        <v>282</v>
      </c>
      <c r="T100" s="26" t="s">
        <v>331</v>
      </c>
      <c r="U100" s="26" t="s">
        <v>331</v>
      </c>
      <c r="V100" s="26" t="s">
        <v>331</v>
      </c>
      <c r="W100" s="26" t="s">
        <v>331</v>
      </c>
      <c r="X100" s="26" t="s">
        <v>331</v>
      </c>
      <c r="Y100" s="52" t="s">
        <v>331</v>
      </c>
      <c r="Z100" s="52"/>
      <c r="AA100" s="52"/>
      <c r="AB100" s="26" t="s">
        <v>331</v>
      </c>
      <c r="AC100" s="26" t="s">
        <v>331</v>
      </c>
      <c r="AD100" s="26" t="s">
        <v>331</v>
      </c>
      <c r="AE100" s="26" t="s">
        <v>331</v>
      </c>
      <c r="AF100" s="26" t="s">
        <v>331</v>
      </c>
      <c r="AG100" s="52" t="s">
        <v>331</v>
      </c>
      <c r="AH100" s="52"/>
      <c r="AI100" s="52"/>
      <c r="AJ100" s="26" t="s">
        <v>74</v>
      </c>
      <c r="AK100" s="26">
        <v>4</v>
      </c>
      <c r="AL100" s="26">
        <v>10</v>
      </c>
      <c r="AM100" s="26">
        <v>2024</v>
      </c>
      <c r="AN100" s="18">
        <v>0.25</v>
      </c>
      <c r="AO100" s="54" t="s">
        <v>384</v>
      </c>
      <c r="AP100" s="54"/>
      <c r="AQ100" s="54"/>
      <c r="AR100" s="26"/>
      <c r="AS100" s="26"/>
      <c r="AT100" s="26"/>
      <c r="AU100" s="26"/>
      <c r="AV100" s="7"/>
      <c r="AW100" s="54"/>
      <c r="AX100" s="54"/>
      <c r="AY100" s="54"/>
    </row>
    <row r="101" spans="1:51" s="10" customFormat="1" ht="96" customHeight="1" x14ac:dyDescent="0.35">
      <c r="A101" s="43">
        <f>1+A97</f>
        <v>44</v>
      </c>
      <c r="B101" s="43" t="s">
        <v>450</v>
      </c>
      <c r="C101" s="43">
        <v>30</v>
      </c>
      <c r="D101" s="43">
        <v>11</v>
      </c>
      <c r="E101" s="43">
        <v>2024</v>
      </c>
      <c r="F101" s="85" t="s">
        <v>271</v>
      </c>
      <c r="G101" s="47" t="s">
        <v>451</v>
      </c>
      <c r="H101" s="43" t="s">
        <v>452</v>
      </c>
      <c r="I101" s="43" t="s">
        <v>453</v>
      </c>
      <c r="J101" s="26" t="s">
        <v>530</v>
      </c>
      <c r="K101" s="26">
        <v>30</v>
      </c>
      <c r="L101" s="26">
        <v>11</v>
      </c>
      <c r="M101" s="26">
        <v>2024</v>
      </c>
      <c r="N101" s="26">
        <v>31</v>
      </c>
      <c r="O101" s="26">
        <v>1</v>
      </c>
      <c r="P101" s="26">
        <v>2025</v>
      </c>
      <c r="Q101" s="26" t="s">
        <v>457</v>
      </c>
      <c r="R101" s="26" t="s">
        <v>531</v>
      </c>
      <c r="S101" s="26" t="s">
        <v>459</v>
      </c>
      <c r="T101" s="26"/>
      <c r="U101" s="26"/>
      <c r="V101" s="26"/>
      <c r="W101" s="26"/>
      <c r="X101" s="26"/>
      <c r="Y101" s="52"/>
      <c r="Z101" s="52"/>
      <c r="AA101" s="52"/>
      <c r="AB101" s="26"/>
      <c r="AC101" s="26"/>
      <c r="AD101" s="26"/>
      <c r="AE101" s="26"/>
      <c r="AF101" s="26"/>
      <c r="AG101" s="52"/>
      <c r="AH101" s="52"/>
      <c r="AI101" s="52"/>
      <c r="AJ101" s="26"/>
      <c r="AK101" s="26"/>
      <c r="AL101" s="26"/>
      <c r="AM101" s="26"/>
      <c r="AN101" s="18"/>
      <c r="AO101" s="54"/>
      <c r="AP101" s="54"/>
      <c r="AQ101" s="54"/>
      <c r="AR101" s="26"/>
      <c r="AS101" s="26"/>
      <c r="AT101" s="26"/>
      <c r="AU101" s="26"/>
      <c r="AV101" s="7"/>
      <c r="AW101" s="54"/>
      <c r="AX101" s="54"/>
      <c r="AY101" s="54"/>
    </row>
    <row r="102" spans="1:51" s="10" customFormat="1" ht="173.25" customHeight="1" x14ac:dyDescent="0.35">
      <c r="A102" s="44"/>
      <c r="B102" s="44"/>
      <c r="C102" s="44"/>
      <c r="D102" s="44"/>
      <c r="E102" s="44"/>
      <c r="F102" s="86"/>
      <c r="G102" s="48"/>
      <c r="H102" s="44"/>
      <c r="I102" s="44"/>
      <c r="J102" s="26" t="s">
        <v>541</v>
      </c>
      <c r="K102" s="26">
        <v>30</v>
      </c>
      <c r="L102" s="26">
        <v>11</v>
      </c>
      <c r="M102" s="26">
        <v>2024</v>
      </c>
      <c r="N102" s="26">
        <v>31</v>
      </c>
      <c r="O102" s="26">
        <v>1</v>
      </c>
      <c r="P102" s="26">
        <v>2025</v>
      </c>
      <c r="Q102" s="26" t="s">
        <v>457</v>
      </c>
      <c r="R102" s="26" t="s">
        <v>458</v>
      </c>
      <c r="S102" s="26" t="s">
        <v>458</v>
      </c>
      <c r="T102" s="26"/>
      <c r="U102" s="26"/>
      <c r="V102" s="26"/>
      <c r="W102" s="26"/>
      <c r="X102" s="26"/>
      <c r="Y102" s="41"/>
      <c r="Z102" s="41"/>
      <c r="AA102" s="41"/>
      <c r="AB102" s="26"/>
      <c r="AC102" s="26"/>
      <c r="AD102" s="26"/>
      <c r="AE102" s="26"/>
      <c r="AF102" s="26"/>
      <c r="AG102" s="41"/>
      <c r="AH102" s="41"/>
      <c r="AI102" s="41"/>
      <c r="AJ102" s="26"/>
      <c r="AK102" s="26"/>
      <c r="AL102" s="26"/>
      <c r="AM102" s="26"/>
      <c r="AN102" s="18"/>
      <c r="AO102" s="42"/>
      <c r="AP102" s="42"/>
      <c r="AQ102" s="42"/>
      <c r="AR102" s="26"/>
      <c r="AS102" s="26"/>
      <c r="AT102" s="26"/>
      <c r="AU102" s="26"/>
      <c r="AV102" s="7"/>
      <c r="AW102" s="42"/>
      <c r="AX102" s="42"/>
      <c r="AY102" s="42"/>
    </row>
    <row r="103" spans="1:51" s="10" customFormat="1" ht="85.5" customHeight="1" x14ac:dyDescent="0.35">
      <c r="A103" s="44"/>
      <c r="B103" s="44"/>
      <c r="C103" s="44"/>
      <c r="D103" s="44"/>
      <c r="E103" s="44"/>
      <c r="F103" s="86"/>
      <c r="G103" s="48"/>
      <c r="H103" s="44"/>
      <c r="I103" s="44"/>
      <c r="J103" s="26" t="s">
        <v>542</v>
      </c>
      <c r="K103" s="26">
        <v>30</v>
      </c>
      <c r="L103" s="26">
        <v>11</v>
      </c>
      <c r="M103" s="26">
        <v>2024</v>
      </c>
      <c r="N103" s="26">
        <v>31</v>
      </c>
      <c r="O103" s="26">
        <v>1</v>
      </c>
      <c r="P103" s="26">
        <v>2025</v>
      </c>
      <c r="Q103" s="26" t="s">
        <v>457</v>
      </c>
      <c r="R103" s="26" t="s">
        <v>543</v>
      </c>
      <c r="S103" s="26" t="s">
        <v>543</v>
      </c>
      <c r="T103" s="26"/>
      <c r="U103" s="26"/>
      <c r="V103" s="26"/>
      <c r="W103" s="26"/>
      <c r="X103" s="26"/>
      <c r="Y103" s="41"/>
      <c r="Z103" s="41"/>
      <c r="AA103" s="41"/>
      <c r="AB103" s="26"/>
      <c r="AC103" s="26"/>
      <c r="AD103" s="26"/>
      <c r="AE103" s="26"/>
      <c r="AF103" s="26"/>
      <c r="AG103" s="41"/>
      <c r="AH103" s="41"/>
      <c r="AI103" s="41"/>
      <c r="AJ103" s="26"/>
      <c r="AK103" s="26"/>
      <c r="AL103" s="26"/>
      <c r="AM103" s="26"/>
      <c r="AN103" s="18"/>
      <c r="AO103" s="42"/>
      <c r="AP103" s="42"/>
      <c r="AQ103" s="42"/>
      <c r="AR103" s="26"/>
      <c r="AS103" s="26"/>
      <c r="AT103" s="26"/>
      <c r="AU103" s="26"/>
      <c r="AV103" s="7"/>
      <c r="AW103" s="42"/>
      <c r="AX103" s="42"/>
      <c r="AY103" s="42"/>
    </row>
    <row r="104" spans="1:51" s="10" customFormat="1" ht="96" customHeight="1" x14ac:dyDescent="0.35">
      <c r="A104" s="49"/>
      <c r="B104" s="49"/>
      <c r="C104" s="49"/>
      <c r="D104" s="49"/>
      <c r="E104" s="49"/>
      <c r="F104" s="87"/>
      <c r="G104" s="51"/>
      <c r="H104" s="49"/>
      <c r="I104" s="49"/>
      <c r="J104" s="26" t="s">
        <v>456</v>
      </c>
      <c r="K104" s="26">
        <v>30</v>
      </c>
      <c r="L104" s="26">
        <v>11</v>
      </c>
      <c r="M104" s="26">
        <v>2024</v>
      </c>
      <c r="N104" s="26">
        <v>31</v>
      </c>
      <c r="O104" s="26">
        <v>1</v>
      </c>
      <c r="P104" s="26">
        <v>2025</v>
      </c>
      <c r="Q104" s="26" t="s">
        <v>457</v>
      </c>
      <c r="R104" s="26" t="s">
        <v>460</v>
      </c>
      <c r="S104" s="26" t="s">
        <v>460</v>
      </c>
      <c r="T104" s="26"/>
      <c r="U104" s="26"/>
      <c r="V104" s="26"/>
      <c r="W104" s="26"/>
      <c r="X104" s="26"/>
      <c r="Y104" s="41"/>
      <c r="Z104" s="41"/>
      <c r="AA104" s="41"/>
      <c r="AB104" s="26"/>
      <c r="AC104" s="26"/>
      <c r="AD104" s="26"/>
      <c r="AE104" s="26"/>
      <c r="AF104" s="26"/>
      <c r="AG104" s="41"/>
      <c r="AH104" s="41"/>
      <c r="AI104" s="41"/>
      <c r="AJ104" s="26"/>
      <c r="AK104" s="26"/>
      <c r="AL104" s="26"/>
      <c r="AM104" s="26"/>
      <c r="AN104" s="18"/>
      <c r="AO104" s="42"/>
      <c r="AP104" s="42"/>
      <c r="AQ104" s="42"/>
      <c r="AR104" s="26"/>
      <c r="AS104" s="26"/>
      <c r="AT104" s="26"/>
      <c r="AU104" s="26"/>
      <c r="AV104" s="7"/>
      <c r="AW104" s="42"/>
      <c r="AX104" s="42"/>
      <c r="AY104" s="42"/>
    </row>
    <row r="105" spans="1:51" s="10" customFormat="1" ht="65.25" customHeight="1" x14ac:dyDescent="0.35">
      <c r="A105" s="43">
        <f>1+A101</f>
        <v>45</v>
      </c>
      <c r="B105" s="43" t="s">
        <v>454</v>
      </c>
      <c r="C105" s="43">
        <v>30</v>
      </c>
      <c r="D105" s="43">
        <v>11</v>
      </c>
      <c r="E105" s="43">
        <v>2024</v>
      </c>
      <c r="F105" s="85" t="s">
        <v>271</v>
      </c>
      <c r="G105" s="47" t="s">
        <v>451</v>
      </c>
      <c r="H105" s="43" t="s">
        <v>544</v>
      </c>
      <c r="I105" s="43" t="s">
        <v>462</v>
      </c>
      <c r="J105" s="26" t="s">
        <v>461</v>
      </c>
      <c r="K105" s="26">
        <v>30</v>
      </c>
      <c r="L105" s="26">
        <v>11</v>
      </c>
      <c r="M105" s="26">
        <v>2024</v>
      </c>
      <c r="N105" s="26">
        <v>31</v>
      </c>
      <c r="O105" s="26">
        <v>12</v>
      </c>
      <c r="P105" s="26">
        <v>2025</v>
      </c>
      <c r="Q105" s="26" t="s">
        <v>457</v>
      </c>
      <c r="R105" s="26" t="s">
        <v>464</v>
      </c>
      <c r="S105" s="26" t="s">
        <v>465</v>
      </c>
      <c r="T105" s="26"/>
      <c r="U105" s="26"/>
      <c r="V105" s="26"/>
      <c r="W105" s="26"/>
      <c r="X105" s="26"/>
      <c r="Y105" s="52"/>
      <c r="Z105" s="52"/>
      <c r="AA105" s="52"/>
      <c r="AB105" s="26"/>
      <c r="AC105" s="26"/>
      <c r="AD105" s="26"/>
      <c r="AE105" s="26"/>
      <c r="AF105" s="26"/>
      <c r="AG105" s="52"/>
      <c r="AH105" s="52"/>
      <c r="AI105" s="52"/>
      <c r="AJ105" s="26"/>
      <c r="AK105" s="26"/>
      <c r="AL105" s="26"/>
      <c r="AM105" s="26"/>
      <c r="AN105" s="18"/>
      <c r="AO105" s="54"/>
      <c r="AP105" s="54"/>
      <c r="AQ105" s="54"/>
      <c r="AR105" s="26"/>
      <c r="AS105" s="26"/>
      <c r="AT105" s="26"/>
      <c r="AU105" s="26"/>
      <c r="AV105" s="7"/>
      <c r="AW105" s="54"/>
      <c r="AX105" s="54"/>
      <c r="AY105" s="54"/>
    </row>
    <row r="106" spans="1:51" s="10" customFormat="1" ht="65.25" customHeight="1" x14ac:dyDescent="0.35">
      <c r="A106" s="44"/>
      <c r="B106" s="44"/>
      <c r="C106" s="44"/>
      <c r="D106" s="44">
        <v>11</v>
      </c>
      <c r="E106" s="44">
        <v>2024</v>
      </c>
      <c r="F106" s="86"/>
      <c r="G106" s="48"/>
      <c r="H106" s="44"/>
      <c r="I106" s="44"/>
      <c r="J106" s="26" t="s">
        <v>463</v>
      </c>
      <c r="K106" s="26">
        <v>30</v>
      </c>
      <c r="L106" s="26">
        <v>11</v>
      </c>
      <c r="M106" s="26">
        <v>2024</v>
      </c>
      <c r="N106" s="26">
        <v>31</v>
      </c>
      <c r="O106" s="26">
        <v>12</v>
      </c>
      <c r="P106" s="26">
        <v>2025</v>
      </c>
      <c r="Q106" s="26" t="s">
        <v>457</v>
      </c>
      <c r="R106" s="26" t="s">
        <v>466</v>
      </c>
      <c r="S106" s="26" t="s">
        <v>466</v>
      </c>
      <c r="T106" s="26"/>
      <c r="U106" s="26"/>
      <c r="V106" s="26"/>
      <c r="W106" s="26"/>
      <c r="X106" s="26"/>
      <c r="Y106" s="52"/>
      <c r="Z106" s="52"/>
      <c r="AA106" s="52"/>
      <c r="AB106" s="26"/>
      <c r="AC106" s="26"/>
      <c r="AD106" s="26"/>
      <c r="AE106" s="26"/>
      <c r="AF106" s="26"/>
      <c r="AG106" s="52"/>
      <c r="AH106" s="52"/>
      <c r="AI106" s="52"/>
      <c r="AJ106" s="26"/>
      <c r="AK106" s="26"/>
      <c r="AL106" s="26"/>
      <c r="AM106" s="26"/>
      <c r="AN106" s="18"/>
      <c r="AO106" s="54"/>
      <c r="AP106" s="54"/>
      <c r="AQ106" s="54"/>
      <c r="AR106" s="26"/>
      <c r="AS106" s="26"/>
      <c r="AT106" s="26"/>
      <c r="AU106" s="26"/>
      <c r="AV106" s="7"/>
      <c r="AW106" s="54"/>
      <c r="AX106" s="54"/>
      <c r="AY106" s="54"/>
    </row>
    <row r="107" spans="1:51" s="10" customFormat="1" ht="65.25" customHeight="1" x14ac:dyDescent="0.35">
      <c r="A107" s="49"/>
      <c r="B107" s="49"/>
      <c r="C107" s="49"/>
      <c r="D107" s="49">
        <v>11</v>
      </c>
      <c r="E107" s="49">
        <v>2024</v>
      </c>
      <c r="F107" s="87"/>
      <c r="G107" s="51"/>
      <c r="H107" s="49"/>
      <c r="I107" s="49"/>
      <c r="J107" s="26" t="s">
        <v>545</v>
      </c>
      <c r="K107" s="26">
        <v>30</v>
      </c>
      <c r="L107" s="26">
        <v>11</v>
      </c>
      <c r="M107" s="26">
        <v>2024</v>
      </c>
      <c r="N107" s="26">
        <v>31</v>
      </c>
      <c r="O107" s="26">
        <v>12</v>
      </c>
      <c r="P107" s="26">
        <v>2025</v>
      </c>
      <c r="Q107" s="26" t="s">
        <v>457</v>
      </c>
      <c r="R107" s="26" t="s">
        <v>467</v>
      </c>
      <c r="S107" s="26" t="s">
        <v>468</v>
      </c>
      <c r="T107" s="26"/>
      <c r="U107" s="26"/>
      <c r="V107" s="26"/>
      <c r="W107" s="26"/>
      <c r="X107" s="26"/>
      <c r="Y107" s="52"/>
      <c r="Z107" s="52"/>
      <c r="AA107" s="52"/>
      <c r="AB107" s="26"/>
      <c r="AC107" s="26"/>
      <c r="AD107" s="26"/>
      <c r="AE107" s="26"/>
      <c r="AF107" s="26"/>
      <c r="AG107" s="52"/>
      <c r="AH107" s="52"/>
      <c r="AI107" s="52"/>
      <c r="AJ107" s="26"/>
      <c r="AK107" s="26"/>
      <c r="AL107" s="26"/>
      <c r="AM107" s="26"/>
      <c r="AN107" s="18"/>
      <c r="AO107" s="54"/>
      <c r="AP107" s="54"/>
      <c r="AQ107" s="54"/>
      <c r="AR107" s="26"/>
      <c r="AS107" s="26"/>
      <c r="AT107" s="26"/>
      <c r="AU107" s="26"/>
      <c r="AV107" s="7"/>
      <c r="AW107" s="54"/>
      <c r="AX107" s="54"/>
      <c r="AY107" s="54"/>
    </row>
    <row r="108" spans="1:51" s="10" customFormat="1" ht="87" customHeight="1" x14ac:dyDescent="0.35">
      <c r="A108" s="43">
        <f>1+A105</f>
        <v>46</v>
      </c>
      <c r="B108" s="43" t="s">
        <v>455</v>
      </c>
      <c r="C108" s="43">
        <v>30</v>
      </c>
      <c r="D108" s="43">
        <v>11</v>
      </c>
      <c r="E108" s="43">
        <v>2024</v>
      </c>
      <c r="F108" s="85" t="s">
        <v>271</v>
      </c>
      <c r="G108" s="47" t="s">
        <v>451</v>
      </c>
      <c r="H108" s="43" t="s">
        <v>532</v>
      </c>
      <c r="I108" s="43" t="s">
        <v>469</v>
      </c>
      <c r="J108" s="26" t="s">
        <v>470</v>
      </c>
      <c r="K108" s="26">
        <v>30</v>
      </c>
      <c r="L108" s="26">
        <v>11</v>
      </c>
      <c r="M108" s="26">
        <v>2024</v>
      </c>
      <c r="N108" s="26">
        <v>30</v>
      </c>
      <c r="O108" s="26">
        <v>6</v>
      </c>
      <c r="P108" s="26">
        <v>2025</v>
      </c>
      <c r="Q108" s="26" t="s">
        <v>457</v>
      </c>
      <c r="R108" s="26" t="s">
        <v>472</v>
      </c>
      <c r="S108" s="26" t="s">
        <v>472</v>
      </c>
      <c r="T108" s="26"/>
      <c r="U108" s="26"/>
      <c r="V108" s="26"/>
      <c r="W108" s="26"/>
      <c r="X108" s="26"/>
      <c r="Y108" s="52"/>
      <c r="Z108" s="52"/>
      <c r="AA108" s="52"/>
      <c r="AB108" s="26"/>
      <c r="AC108" s="26"/>
      <c r="AD108" s="26"/>
      <c r="AE108" s="26"/>
      <c r="AF108" s="26"/>
      <c r="AG108" s="52"/>
      <c r="AH108" s="52"/>
      <c r="AI108" s="52"/>
      <c r="AJ108" s="26"/>
      <c r="AK108" s="26"/>
      <c r="AL108" s="26"/>
      <c r="AM108" s="26"/>
      <c r="AN108" s="18"/>
      <c r="AO108" s="54"/>
      <c r="AP108" s="54"/>
      <c r="AQ108" s="54"/>
      <c r="AR108" s="26"/>
      <c r="AS108" s="26"/>
      <c r="AT108" s="26"/>
      <c r="AU108" s="26"/>
      <c r="AV108" s="7"/>
      <c r="AW108" s="54"/>
      <c r="AX108" s="54"/>
      <c r="AY108" s="54"/>
    </row>
    <row r="109" spans="1:51" s="10" customFormat="1" ht="87" customHeight="1" x14ac:dyDescent="0.35">
      <c r="A109" s="44"/>
      <c r="B109" s="44"/>
      <c r="C109" s="44"/>
      <c r="D109" s="44">
        <v>11</v>
      </c>
      <c r="E109" s="44">
        <v>2024</v>
      </c>
      <c r="F109" s="86"/>
      <c r="G109" s="48"/>
      <c r="H109" s="44"/>
      <c r="I109" s="44"/>
      <c r="J109" s="26" t="s">
        <v>471</v>
      </c>
      <c r="K109" s="26">
        <v>30</v>
      </c>
      <c r="L109" s="26">
        <v>11</v>
      </c>
      <c r="M109" s="26">
        <v>2024</v>
      </c>
      <c r="N109" s="26">
        <v>30</v>
      </c>
      <c r="O109" s="26">
        <v>6</v>
      </c>
      <c r="P109" s="26">
        <v>2025</v>
      </c>
      <c r="Q109" s="26" t="s">
        <v>457</v>
      </c>
      <c r="R109" s="26" t="s">
        <v>533</v>
      </c>
      <c r="S109" s="26" t="s">
        <v>533</v>
      </c>
      <c r="T109" s="26"/>
      <c r="U109" s="26"/>
      <c r="V109" s="26"/>
      <c r="W109" s="26"/>
      <c r="X109" s="26"/>
      <c r="Y109" s="52"/>
      <c r="Z109" s="52"/>
      <c r="AA109" s="52"/>
      <c r="AB109" s="26"/>
      <c r="AC109" s="26"/>
      <c r="AD109" s="26"/>
      <c r="AE109" s="26"/>
      <c r="AF109" s="26"/>
      <c r="AG109" s="52"/>
      <c r="AH109" s="52"/>
      <c r="AI109" s="52"/>
      <c r="AJ109" s="26"/>
      <c r="AK109" s="26"/>
      <c r="AL109" s="26"/>
      <c r="AM109" s="26"/>
      <c r="AN109" s="18"/>
      <c r="AO109" s="54"/>
      <c r="AP109" s="54"/>
      <c r="AQ109" s="54"/>
      <c r="AR109" s="26"/>
      <c r="AS109" s="26"/>
      <c r="AT109" s="26"/>
      <c r="AU109" s="26"/>
      <c r="AV109" s="7"/>
      <c r="AW109" s="54"/>
      <c r="AX109" s="54"/>
      <c r="AY109" s="54"/>
    </row>
    <row r="110" spans="1:51" s="10" customFormat="1" ht="87" customHeight="1" x14ac:dyDescent="0.35">
      <c r="A110" s="49"/>
      <c r="B110" s="49"/>
      <c r="C110" s="49"/>
      <c r="D110" s="49">
        <v>11</v>
      </c>
      <c r="E110" s="49">
        <v>2024</v>
      </c>
      <c r="F110" s="87"/>
      <c r="G110" s="51"/>
      <c r="H110" s="49"/>
      <c r="I110" s="49"/>
      <c r="J110" s="26" t="s">
        <v>546</v>
      </c>
      <c r="K110" s="26">
        <v>30</v>
      </c>
      <c r="L110" s="26">
        <v>11</v>
      </c>
      <c r="M110" s="26">
        <v>2024</v>
      </c>
      <c r="N110" s="26">
        <v>30</v>
      </c>
      <c r="O110" s="26">
        <v>7</v>
      </c>
      <c r="P110" s="26">
        <v>2025</v>
      </c>
      <c r="Q110" s="26" t="s">
        <v>457</v>
      </c>
      <c r="R110" s="26" t="s">
        <v>547</v>
      </c>
      <c r="S110" s="26" t="s">
        <v>547</v>
      </c>
      <c r="T110" s="26"/>
      <c r="U110" s="26"/>
      <c r="V110" s="26"/>
      <c r="W110" s="26"/>
      <c r="X110" s="26"/>
      <c r="Y110" s="52"/>
      <c r="Z110" s="52"/>
      <c r="AA110" s="52"/>
      <c r="AB110" s="26"/>
      <c r="AC110" s="26"/>
      <c r="AD110" s="26"/>
      <c r="AE110" s="26"/>
      <c r="AF110" s="26"/>
      <c r="AG110" s="52"/>
      <c r="AH110" s="52"/>
      <c r="AI110" s="52"/>
      <c r="AJ110" s="26"/>
      <c r="AK110" s="26"/>
      <c r="AL110" s="26"/>
      <c r="AM110" s="26"/>
      <c r="AN110" s="18"/>
      <c r="AO110" s="54"/>
      <c r="AP110" s="54"/>
      <c r="AQ110" s="54"/>
      <c r="AR110" s="26"/>
      <c r="AS110" s="26"/>
      <c r="AT110" s="26"/>
      <c r="AU110" s="26"/>
      <c r="AV110" s="7"/>
      <c r="AW110" s="54"/>
      <c r="AX110" s="54"/>
      <c r="AY110" s="54"/>
    </row>
    <row r="111" spans="1:51" s="10" customFormat="1" ht="168" customHeight="1" x14ac:dyDescent="0.35">
      <c r="A111" s="26">
        <f>1+A108</f>
        <v>47</v>
      </c>
      <c r="B111" s="26" t="s">
        <v>326</v>
      </c>
      <c r="C111" s="26">
        <v>20</v>
      </c>
      <c r="D111" s="26">
        <v>10</v>
      </c>
      <c r="E111" s="26">
        <v>2024</v>
      </c>
      <c r="F111" s="20" t="s">
        <v>325</v>
      </c>
      <c r="G111" s="27" t="s">
        <v>36</v>
      </c>
      <c r="H111" s="26" t="s">
        <v>311</v>
      </c>
      <c r="I111" s="26" t="s">
        <v>313</v>
      </c>
      <c r="J111" s="26" t="s">
        <v>323</v>
      </c>
      <c r="K111" s="26">
        <v>20</v>
      </c>
      <c r="L111" s="26">
        <v>10</v>
      </c>
      <c r="M111" s="26">
        <v>2024</v>
      </c>
      <c r="N111" s="26">
        <v>31</v>
      </c>
      <c r="O111" s="26">
        <v>3</v>
      </c>
      <c r="P111" s="26">
        <v>2025</v>
      </c>
      <c r="Q111" s="26" t="s">
        <v>312</v>
      </c>
      <c r="R111" s="26" t="s">
        <v>324</v>
      </c>
      <c r="S111" s="26" t="s">
        <v>324</v>
      </c>
      <c r="T111" s="26"/>
      <c r="U111" s="26"/>
      <c r="V111" s="26"/>
      <c r="W111" s="26"/>
      <c r="X111" s="26"/>
      <c r="Y111" s="52"/>
      <c r="Z111" s="52"/>
      <c r="AA111" s="52"/>
      <c r="AB111" s="26"/>
      <c r="AC111" s="26"/>
      <c r="AD111" s="26"/>
      <c r="AE111" s="26"/>
      <c r="AF111" s="26"/>
      <c r="AG111" s="52"/>
      <c r="AH111" s="52"/>
      <c r="AI111" s="52"/>
      <c r="AJ111" s="26"/>
      <c r="AK111" s="26"/>
      <c r="AL111" s="26"/>
      <c r="AM111" s="26"/>
      <c r="AN111" s="18"/>
      <c r="AO111" s="54"/>
      <c r="AP111" s="54"/>
      <c r="AQ111" s="54"/>
      <c r="AR111" s="26"/>
      <c r="AS111" s="26"/>
      <c r="AT111" s="26"/>
      <c r="AU111" s="26"/>
      <c r="AV111" s="7"/>
      <c r="AW111" s="54"/>
      <c r="AX111" s="54"/>
      <c r="AY111" s="54"/>
    </row>
    <row r="112" spans="1:51" s="10" customFormat="1" ht="137.5" customHeight="1" x14ac:dyDescent="0.35">
      <c r="A112" s="26"/>
      <c r="B112" s="26"/>
      <c r="C112" s="26"/>
      <c r="D112" s="26"/>
      <c r="E112" s="26"/>
      <c r="F112" s="27"/>
      <c r="G112" s="27"/>
      <c r="H112" s="26"/>
      <c r="I112" s="26"/>
      <c r="J112" s="26"/>
      <c r="K112" s="26"/>
      <c r="L112" s="26"/>
      <c r="M112" s="26"/>
      <c r="N112" s="12"/>
      <c r="O112" s="13"/>
      <c r="P112" s="13"/>
      <c r="Q112" s="26"/>
      <c r="R112" s="18"/>
      <c r="S112" s="18"/>
      <c r="T112" s="26"/>
      <c r="U112" s="26"/>
      <c r="V112" s="26"/>
      <c r="W112" s="26"/>
      <c r="X112" s="26"/>
      <c r="Y112" s="52"/>
      <c r="Z112" s="52"/>
      <c r="AA112" s="52"/>
      <c r="AB112" s="26"/>
      <c r="AC112" s="26"/>
      <c r="AD112" s="26"/>
      <c r="AE112" s="26"/>
      <c r="AF112" s="26"/>
      <c r="AG112" s="52"/>
      <c r="AH112" s="52"/>
      <c r="AI112" s="52"/>
      <c r="AJ112" s="26"/>
      <c r="AK112" s="26"/>
      <c r="AL112" s="26"/>
      <c r="AM112" s="26"/>
      <c r="AN112" s="18"/>
      <c r="AO112" s="54"/>
      <c r="AP112" s="54"/>
      <c r="AQ112" s="54"/>
      <c r="AR112" s="26"/>
      <c r="AS112" s="26"/>
      <c r="AT112" s="26"/>
      <c r="AU112" s="26"/>
      <c r="AV112" s="7"/>
      <c r="AW112" s="54"/>
      <c r="AX112" s="54"/>
      <c r="AY112" s="54"/>
    </row>
    <row r="113" spans="1:51" s="10" customFormat="1" ht="137.5" customHeight="1" x14ac:dyDescent="0.35">
      <c r="A113" s="26"/>
      <c r="B113" s="26"/>
      <c r="C113" s="26"/>
      <c r="D113" s="26"/>
      <c r="E113" s="26"/>
      <c r="F113" s="27"/>
      <c r="G113" s="27"/>
      <c r="H113" s="26"/>
      <c r="I113" s="26"/>
      <c r="J113" s="26"/>
      <c r="K113" s="26"/>
      <c r="L113" s="26"/>
      <c r="M113" s="26"/>
      <c r="N113" s="12"/>
      <c r="O113" s="13"/>
      <c r="P113" s="13"/>
      <c r="Q113" s="26"/>
      <c r="R113" s="18"/>
      <c r="S113" s="18"/>
      <c r="T113" s="26"/>
      <c r="U113" s="26"/>
      <c r="V113" s="26"/>
      <c r="W113" s="26"/>
      <c r="X113" s="26"/>
      <c r="Y113" s="52"/>
      <c r="Z113" s="52"/>
      <c r="AA113" s="52"/>
      <c r="AB113" s="26"/>
      <c r="AC113" s="26"/>
      <c r="AD113" s="26"/>
      <c r="AE113" s="26"/>
      <c r="AF113" s="26"/>
      <c r="AG113" s="52"/>
      <c r="AH113" s="52"/>
      <c r="AI113" s="52"/>
      <c r="AJ113" s="26"/>
      <c r="AK113" s="26"/>
      <c r="AL113" s="26"/>
      <c r="AM113" s="26"/>
      <c r="AN113" s="18"/>
      <c r="AO113" s="54"/>
      <c r="AP113" s="54"/>
      <c r="AQ113" s="54"/>
      <c r="AR113" s="26"/>
      <c r="AS113" s="26"/>
      <c r="AT113" s="26"/>
      <c r="AU113" s="26"/>
      <c r="AV113" s="7"/>
      <c r="AW113" s="54"/>
      <c r="AX113" s="54"/>
      <c r="AY113" s="54"/>
    </row>
    <row r="114" spans="1:51" s="10" customFormat="1" ht="137.5" customHeight="1" x14ac:dyDescent="0.35">
      <c r="A114" s="26"/>
      <c r="B114" s="26"/>
      <c r="C114" s="26"/>
      <c r="D114" s="26"/>
      <c r="E114" s="26"/>
      <c r="F114" s="27"/>
      <c r="G114" s="27"/>
      <c r="H114" s="26"/>
      <c r="I114" s="26"/>
      <c r="J114" s="26"/>
      <c r="K114" s="26"/>
      <c r="L114" s="26"/>
      <c r="M114" s="26"/>
      <c r="N114" s="12"/>
      <c r="O114" s="13"/>
      <c r="P114" s="13"/>
      <c r="Q114" s="26"/>
      <c r="R114" s="18"/>
      <c r="S114" s="18"/>
      <c r="T114" s="26"/>
      <c r="U114" s="26"/>
      <c r="V114" s="26"/>
      <c r="W114" s="26"/>
      <c r="X114" s="26"/>
      <c r="Y114" s="52"/>
      <c r="Z114" s="52"/>
      <c r="AA114" s="52"/>
      <c r="AB114" s="26"/>
      <c r="AC114" s="26"/>
      <c r="AD114" s="26"/>
      <c r="AE114" s="26"/>
      <c r="AF114" s="26"/>
      <c r="AG114" s="52"/>
      <c r="AH114" s="52"/>
      <c r="AI114" s="52"/>
      <c r="AJ114" s="26"/>
      <c r="AK114" s="26"/>
      <c r="AL114" s="26"/>
      <c r="AM114" s="26"/>
      <c r="AN114" s="18"/>
      <c r="AO114" s="54"/>
      <c r="AP114" s="54"/>
      <c r="AQ114" s="54"/>
      <c r="AR114" s="26"/>
      <c r="AS114" s="26"/>
      <c r="AT114" s="26"/>
      <c r="AU114" s="26"/>
      <c r="AV114" s="7"/>
      <c r="AW114" s="54"/>
      <c r="AX114" s="54"/>
      <c r="AY114" s="54"/>
    </row>
    <row r="115" spans="1:51" s="10" customFormat="1" ht="137.5" customHeight="1" x14ac:dyDescent="0.35">
      <c r="A115" s="26"/>
      <c r="B115" s="26"/>
      <c r="C115" s="26"/>
      <c r="D115" s="26"/>
      <c r="E115" s="26"/>
      <c r="F115" s="27"/>
      <c r="G115" s="27"/>
      <c r="H115" s="26"/>
      <c r="I115" s="26"/>
      <c r="J115" s="26"/>
      <c r="K115" s="26"/>
      <c r="L115" s="26"/>
      <c r="M115" s="26"/>
      <c r="N115" s="12"/>
      <c r="O115" s="13"/>
      <c r="P115" s="13"/>
      <c r="Q115" s="26"/>
      <c r="R115" s="18"/>
      <c r="S115" s="18"/>
      <c r="T115" s="26"/>
      <c r="U115" s="26"/>
      <c r="V115" s="26"/>
      <c r="W115" s="26"/>
      <c r="X115" s="26"/>
      <c r="Y115" s="52"/>
      <c r="Z115" s="52"/>
      <c r="AA115" s="52"/>
      <c r="AB115" s="26"/>
      <c r="AC115" s="26"/>
      <c r="AD115" s="26"/>
      <c r="AE115" s="26"/>
      <c r="AF115" s="26"/>
      <c r="AG115" s="52"/>
      <c r="AH115" s="52"/>
      <c r="AI115" s="52"/>
      <c r="AJ115" s="26"/>
      <c r="AK115" s="26"/>
      <c r="AL115" s="26"/>
      <c r="AM115" s="26"/>
      <c r="AN115" s="18"/>
      <c r="AO115" s="54"/>
      <c r="AP115" s="54"/>
      <c r="AQ115" s="54"/>
      <c r="AR115" s="26"/>
      <c r="AS115" s="26"/>
      <c r="AT115" s="26"/>
      <c r="AU115" s="26"/>
      <c r="AV115" s="7"/>
      <c r="AW115" s="54"/>
      <c r="AX115" s="54"/>
      <c r="AY115" s="54"/>
    </row>
    <row r="116" spans="1:51" s="10" customFormat="1" ht="137.5" customHeight="1" x14ac:dyDescent="0.35">
      <c r="A116" s="26"/>
      <c r="B116" s="26"/>
      <c r="C116" s="26"/>
      <c r="D116" s="26"/>
      <c r="E116" s="26"/>
      <c r="F116" s="27"/>
      <c r="G116" s="27"/>
      <c r="H116" s="26"/>
      <c r="I116" s="26"/>
      <c r="J116" s="26"/>
      <c r="K116" s="26"/>
      <c r="L116" s="26"/>
      <c r="M116" s="26"/>
      <c r="N116" s="12"/>
      <c r="O116" s="13"/>
      <c r="P116" s="13"/>
      <c r="Q116" s="26"/>
      <c r="R116" s="18"/>
      <c r="S116" s="18"/>
      <c r="T116" s="26"/>
      <c r="U116" s="26"/>
      <c r="V116" s="26"/>
      <c r="W116" s="26"/>
      <c r="X116" s="26"/>
      <c r="Y116" s="52"/>
      <c r="Z116" s="52"/>
      <c r="AA116" s="52"/>
      <c r="AB116" s="26"/>
      <c r="AC116" s="26"/>
      <c r="AD116" s="26"/>
      <c r="AE116" s="26"/>
      <c r="AF116" s="26"/>
      <c r="AG116" s="52"/>
      <c r="AH116" s="52"/>
      <c r="AI116" s="52"/>
      <c r="AJ116" s="26"/>
      <c r="AK116" s="26"/>
      <c r="AL116" s="26"/>
      <c r="AM116" s="26"/>
      <c r="AN116" s="18"/>
      <c r="AO116" s="54"/>
      <c r="AP116" s="54"/>
      <c r="AQ116" s="54"/>
      <c r="AR116" s="26"/>
      <c r="AS116" s="26"/>
      <c r="AT116" s="26"/>
      <c r="AU116" s="26"/>
      <c r="AV116" s="7"/>
      <c r="AW116" s="54"/>
      <c r="AX116" s="54"/>
      <c r="AY116" s="54"/>
    </row>
    <row r="117" spans="1:51" s="10" customFormat="1" ht="137.5" customHeight="1" x14ac:dyDescent="0.35">
      <c r="A117" s="26"/>
      <c r="B117" s="26"/>
      <c r="C117" s="26"/>
      <c r="D117" s="26"/>
      <c r="E117" s="26"/>
      <c r="F117" s="27"/>
      <c r="G117" s="27"/>
      <c r="H117" s="26"/>
      <c r="I117" s="26"/>
      <c r="J117" s="26"/>
      <c r="K117" s="26"/>
      <c r="L117" s="26"/>
      <c r="M117" s="26"/>
      <c r="N117" s="12"/>
      <c r="O117" s="13"/>
      <c r="P117" s="13"/>
      <c r="Q117" s="26"/>
      <c r="R117" s="18"/>
      <c r="S117" s="18"/>
      <c r="T117" s="26"/>
      <c r="U117" s="26"/>
      <c r="V117" s="26"/>
      <c r="W117" s="26"/>
      <c r="X117" s="26"/>
      <c r="Y117" s="52"/>
      <c r="Z117" s="52"/>
      <c r="AA117" s="52"/>
      <c r="AB117" s="26"/>
      <c r="AC117" s="26"/>
      <c r="AD117" s="26"/>
      <c r="AE117" s="26"/>
      <c r="AF117" s="26"/>
      <c r="AG117" s="52"/>
      <c r="AH117" s="52"/>
      <c r="AI117" s="52"/>
      <c r="AJ117" s="26"/>
      <c r="AK117" s="26"/>
      <c r="AL117" s="26"/>
      <c r="AM117" s="26"/>
      <c r="AN117" s="18"/>
      <c r="AO117" s="54"/>
      <c r="AP117" s="54"/>
      <c r="AQ117" s="54"/>
      <c r="AR117" s="26"/>
      <c r="AS117" s="26"/>
      <c r="AT117" s="26"/>
      <c r="AU117" s="26"/>
      <c r="AV117" s="7"/>
      <c r="AW117" s="54"/>
      <c r="AX117" s="54"/>
      <c r="AY117" s="54"/>
    </row>
    <row r="118" spans="1:51" s="10" customFormat="1" ht="137.5" customHeight="1" x14ac:dyDescent="0.35">
      <c r="A118" s="26"/>
      <c r="B118" s="26"/>
      <c r="C118" s="26"/>
      <c r="D118" s="26"/>
      <c r="E118" s="26"/>
      <c r="F118" s="27"/>
      <c r="G118" s="27"/>
      <c r="H118" s="26"/>
      <c r="I118" s="26"/>
      <c r="J118" s="26"/>
      <c r="K118" s="26"/>
      <c r="L118" s="26"/>
      <c r="M118" s="26"/>
      <c r="N118" s="12"/>
      <c r="O118" s="13"/>
      <c r="P118" s="13"/>
      <c r="Q118" s="26"/>
      <c r="R118" s="18"/>
      <c r="S118" s="18"/>
      <c r="T118" s="26"/>
      <c r="U118" s="26"/>
      <c r="V118" s="26"/>
      <c r="W118" s="26"/>
      <c r="X118" s="26"/>
      <c r="Y118" s="52"/>
      <c r="Z118" s="52"/>
      <c r="AA118" s="52"/>
      <c r="AB118" s="26"/>
      <c r="AC118" s="26"/>
      <c r="AD118" s="26"/>
      <c r="AE118" s="26"/>
      <c r="AF118" s="26"/>
      <c r="AG118" s="52"/>
      <c r="AH118" s="52"/>
      <c r="AI118" s="52"/>
      <c r="AJ118" s="26"/>
      <c r="AK118" s="26"/>
      <c r="AL118" s="26"/>
      <c r="AM118" s="26"/>
      <c r="AN118" s="18"/>
      <c r="AO118" s="54"/>
      <c r="AP118" s="54"/>
      <c r="AQ118" s="54"/>
      <c r="AR118" s="26"/>
      <c r="AS118" s="26"/>
      <c r="AT118" s="26"/>
      <c r="AU118" s="26"/>
      <c r="AV118" s="7"/>
      <c r="AW118" s="54"/>
      <c r="AX118" s="54"/>
      <c r="AY118" s="54"/>
    </row>
    <row r="119" spans="1:51" s="10" customFormat="1" ht="13" x14ac:dyDescent="0.35">
      <c r="A119" s="26"/>
      <c r="B119" s="26"/>
      <c r="C119" s="26"/>
      <c r="D119" s="26"/>
      <c r="E119" s="22"/>
      <c r="F119" s="27"/>
      <c r="G119" s="23"/>
      <c r="H119" s="26"/>
      <c r="I119" s="22"/>
      <c r="J119" s="26"/>
      <c r="K119" s="26"/>
      <c r="L119" s="26"/>
      <c r="M119" s="26"/>
      <c r="N119" s="12"/>
      <c r="O119" s="13"/>
      <c r="P119" s="13"/>
      <c r="Q119" s="26"/>
      <c r="R119" s="18"/>
      <c r="S119" s="18"/>
      <c r="T119" s="66" t="s">
        <v>41</v>
      </c>
      <c r="U119" s="66"/>
      <c r="V119" s="66"/>
      <c r="W119" s="66"/>
      <c r="X119" s="8">
        <f>AVERAGE(X7:X55)</f>
        <v>0.54482758620689653</v>
      </c>
      <c r="Y119" s="59"/>
      <c r="Z119" s="59"/>
      <c r="AA119" s="59"/>
      <c r="AB119" s="66" t="s">
        <v>41</v>
      </c>
      <c r="AC119" s="66"/>
      <c r="AD119" s="66"/>
      <c r="AE119" s="66"/>
      <c r="AF119" s="8">
        <f>AVERAGE(AF7:AF55)</f>
        <v>0.61395348837209296</v>
      </c>
      <c r="AG119" s="59"/>
      <c r="AH119" s="59"/>
      <c r="AI119" s="59"/>
      <c r="AJ119" s="66" t="s">
        <v>41</v>
      </c>
      <c r="AK119" s="66"/>
      <c r="AL119" s="66"/>
      <c r="AM119" s="66"/>
      <c r="AN119" s="8">
        <f>AVERAGE(AN7:AN55)</f>
        <v>0.89302325581395348</v>
      </c>
      <c r="AO119" s="59"/>
      <c r="AP119" s="59"/>
      <c r="AQ119" s="59"/>
      <c r="AR119" s="66" t="s">
        <v>41</v>
      </c>
      <c r="AS119" s="66"/>
      <c r="AT119" s="66"/>
      <c r="AU119" s="66"/>
      <c r="AV119" s="8" t="e">
        <f>AVERAGE(AV7:AV55)</f>
        <v>#DIV/0!</v>
      </c>
      <c r="AW119" s="59"/>
      <c r="AX119" s="59"/>
      <c r="AY119" s="59"/>
    </row>
    <row r="120" spans="1:51" s="10" customFormat="1" x14ac:dyDescent="0.35">
      <c r="A120" s="78"/>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c r="AA120" s="80"/>
    </row>
    <row r="121" spans="1:51" x14ac:dyDescent="0.35">
      <c r="F121" s="14"/>
      <c r="H121" s="14"/>
      <c r="I121" s="81"/>
      <c r="J121" s="81"/>
      <c r="Y121" s="74"/>
      <c r="Z121" s="74"/>
      <c r="AA121" s="74"/>
    </row>
    <row r="122" spans="1:51" x14ac:dyDescent="0.35">
      <c r="C122" s="72" t="s">
        <v>13</v>
      </c>
      <c r="D122" s="72"/>
      <c r="E122" s="72"/>
      <c r="F122" s="72"/>
      <c r="G122" s="72"/>
      <c r="H122" s="72"/>
      <c r="I122" s="72"/>
      <c r="J122" s="72"/>
      <c r="K122" s="75" t="s">
        <v>14</v>
      </c>
      <c r="L122" s="76"/>
      <c r="M122" s="77"/>
      <c r="Q122" s="72" t="s">
        <v>15</v>
      </c>
      <c r="R122" s="72"/>
      <c r="S122" s="72"/>
      <c r="T122" s="72" t="s">
        <v>14</v>
      </c>
      <c r="U122" s="72"/>
      <c r="V122" s="72"/>
      <c r="W122" s="21"/>
      <c r="X122" s="21"/>
      <c r="AV122" s="17"/>
    </row>
    <row r="123" spans="1:51" ht="12.65" customHeight="1" x14ac:dyDescent="0.35">
      <c r="C123" s="59" t="s">
        <v>60</v>
      </c>
      <c r="D123" s="72"/>
      <c r="E123" s="72"/>
      <c r="F123" s="72"/>
      <c r="G123" s="72"/>
      <c r="H123" s="72"/>
      <c r="I123" s="72"/>
      <c r="J123" s="72"/>
      <c r="K123" s="16">
        <v>20</v>
      </c>
      <c r="L123" s="16">
        <v>12</v>
      </c>
      <c r="M123" s="16">
        <v>2024</v>
      </c>
      <c r="Q123" s="72" t="s">
        <v>62</v>
      </c>
      <c r="R123" s="72"/>
      <c r="S123" s="72"/>
      <c r="T123" s="16">
        <v>20</v>
      </c>
      <c r="U123" s="16">
        <v>12</v>
      </c>
      <c r="V123" s="16">
        <v>2024</v>
      </c>
      <c r="W123" s="81"/>
      <c r="X123" s="81"/>
    </row>
  </sheetData>
  <autoFilter ref="A6:BD55" xr:uid="{00000000-0009-0000-0000-000000000000}">
    <filterColumn colId="24" showButton="0"/>
    <filterColumn colId="25" showButton="0"/>
    <filterColumn colId="32" showButton="0"/>
    <filterColumn colId="33" showButton="0"/>
    <filterColumn colId="40" showButton="0"/>
    <filterColumn colId="41" showButton="0"/>
    <filterColumn colId="48" showButton="0"/>
    <filterColumn colId="49" showButton="0"/>
  </autoFilter>
  <mergeCells count="734">
    <mergeCell ref="AO86:AQ86"/>
    <mergeCell ref="AO87:AQ87"/>
    <mergeCell ref="AO88:AQ88"/>
    <mergeCell ref="AO89:AQ89"/>
    <mergeCell ref="AO90:AQ90"/>
    <mergeCell ref="AO91:AQ91"/>
    <mergeCell ref="AW86:AY86"/>
    <mergeCell ref="AW87:AY87"/>
    <mergeCell ref="AW88:AY88"/>
    <mergeCell ref="AW89:AY89"/>
    <mergeCell ref="AW90:AY90"/>
    <mergeCell ref="AW91:AY91"/>
    <mergeCell ref="Y90:AA90"/>
    <mergeCell ref="Y91:AA91"/>
    <mergeCell ref="Y87:AA87"/>
    <mergeCell ref="Y88:AA88"/>
    <mergeCell ref="Y89:AA89"/>
    <mergeCell ref="Y86:AA86"/>
    <mergeCell ref="AG86:AI86"/>
    <mergeCell ref="AG87:AI87"/>
    <mergeCell ref="AG88:AI88"/>
    <mergeCell ref="AG89:AI89"/>
    <mergeCell ref="AG90:AI90"/>
    <mergeCell ref="AG91:AI91"/>
    <mergeCell ref="AO81:AQ81"/>
    <mergeCell ref="AW81:AY81"/>
    <mergeCell ref="Y80:AA80"/>
    <mergeCell ref="AG80:AI80"/>
    <mergeCell ref="H69:H73"/>
    <mergeCell ref="I69:I73"/>
    <mergeCell ref="AO69:AQ69"/>
    <mergeCell ref="AW69:AY69"/>
    <mergeCell ref="Y73:AA73"/>
    <mergeCell ref="AG73:AI73"/>
    <mergeCell ref="AO73:AQ73"/>
    <mergeCell ref="AW73:AY73"/>
    <mergeCell ref="Y72:AA72"/>
    <mergeCell ref="AG72:AI72"/>
    <mergeCell ref="AO72:AQ72"/>
    <mergeCell ref="AW72:AY72"/>
    <mergeCell ref="Y70:AA70"/>
    <mergeCell ref="AG70:AI70"/>
    <mergeCell ref="AO70:AQ70"/>
    <mergeCell ref="AW70:AY70"/>
    <mergeCell ref="Y71:AA71"/>
    <mergeCell ref="AG71:AI71"/>
    <mergeCell ref="AO71:AQ71"/>
    <mergeCell ref="AW71:AY71"/>
    <mergeCell ref="Y74:AA74"/>
    <mergeCell ref="AG74:AI74"/>
    <mergeCell ref="AO74:AQ74"/>
    <mergeCell ref="AW74:AY74"/>
    <mergeCell ref="Y76:AA76"/>
    <mergeCell ref="AG76:AI76"/>
    <mergeCell ref="AO76:AQ76"/>
    <mergeCell ref="AW76:AY76"/>
    <mergeCell ref="Y75:AA75"/>
    <mergeCell ref="AG75:AI75"/>
    <mergeCell ref="AO75:AQ75"/>
    <mergeCell ref="AW75:AY75"/>
    <mergeCell ref="F105:F107"/>
    <mergeCell ref="G105:G107"/>
    <mergeCell ref="I105:I107"/>
    <mergeCell ref="F101:F104"/>
    <mergeCell ref="Y105:AA105"/>
    <mergeCell ref="A108:A110"/>
    <mergeCell ref="B108:B110"/>
    <mergeCell ref="C108:C110"/>
    <mergeCell ref="D108:D110"/>
    <mergeCell ref="E108:E110"/>
    <mergeCell ref="F108:F110"/>
    <mergeCell ref="G108:G110"/>
    <mergeCell ref="H108:H110"/>
    <mergeCell ref="I108:I110"/>
    <mergeCell ref="Y108:AA108"/>
    <mergeCell ref="AG108:AI108"/>
    <mergeCell ref="AO108:AQ108"/>
    <mergeCell ref="AW108:AY108"/>
    <mergeCell ref="Y109:AA109"/>
    <mergeCell ref="AG109:AI109"/>
    <mergeCell ref="AO109:AQ109"/>
    <mergeCell ref="AW109:AY109"/>
    <mergeCell ref="A101:A104"/>
    <mergeCell ref="B101:B104"/>
    <mergeCell ref="C101:C104"/>
    <mergeCell ref="D101:D104"/>
    <mergeCell ref="E101:E104"/>
    <mergeCell ref="G101:G104"/>
    <mergeCell ref="H101:H104"/>
    <mergeCell ref="I101:I104"/>
    <mergeCell ref="Y107:AA107"/>
    <mergeCell ref="Y106:AA106"/>
    <mergeCell ref="H105:H107"/>
    <mergeCell ref="A105:A107"/>
    <mergeCell ref="B105:B107"/>
    <mergeCell ref="C105:C107"/>
    <mergeCell ref="D105:D107"/>
    <mergeCell ref="E105:E107"/>
    <mergeCell ref="AG110:AI110"/>
    <mergeCell ref="AO110:AQ110"/>
    <mergeCell ref="AW110:AY110"/>
    <mergeCell ref="AG107:AI107"/>
    <mergeCell ref="AO107:AQ107"/>
    <mergeCell ref="AW107:AY107"/>
    <mergeCell ref="AG106:AI106"/>
    <mergeCell ref="AO106:AQ106"/>
    <mergeCell ref="AW106:AY106"/>
    <mergeCell ref="A63:A67"/>
    <mergeCell ref="B63:B67"/>
    <mergeCell ref="A94:A96"/>
    <mergeCell ref="AG95:AI95"/>
    <mergeCell ref="B94:B96"/>
    <mergeCell ref="C94:C96"/>
    <mergeCell ref="D94:D96"/>
    <mergeCell ref="E94:E96"/>
    <mergeCell ref="F94:F96"/>
    <mergeCell ref="G94:G96"/>
    <mergeCell ref="H94:H96"/>
    <mergeCell ref="I94:I96"/>
    <mergeCell ref="Y95:AA95"/>
    <mergeCell ref="Y96:AA96"/>
    <mergeCell ref="Y77:AA77"/>
    <mergeCell ref="AG77:AI77"/>
    <mergeCell ref="Y69:AA69"/>
    <mergeCell ref="AG69:AI69"/>
    <mergeCell ref="A69:A73"/>
    <mergeCell ref="B69:B73"/>
    <mergeCell ref="C69:C73"/>
    <mergeCell ref="D69:D73"/>
    <mergeCell ref="E69:E73"/>
    <mergeCell ref="F69:F73"/>
    <mergeCell ref="AO95:AQ95"/>
    <mergeCell ref="AW95:AY95"/>
    <mergeCell ref="Y63:AA63"/>
    <mergeCell ref="AG63:AI63"/>
    <mergeCell ref="AO63:AQ63"/>
    <mergeCell ref="AW63:AY63"/>
    <mergeCell ref="Y64:AA64"/>
    <mergeCell ref="AG64:AI64"/>
    <mergeCell ref="AO64:AQ64"/>
    <mergeCell ref="AW64:AY64"/>
    <mergeCell ref="Y65:AA65"/>
    <mergeCell ref="AG65:AI65"/>
    <mergeCell ref="AO65:AQ65"/>
    <mergeCell ref="AW65:AY65"/>
    <mergeCell ref="Y66:AA66"/>
    <mergeCell ref="AG66:AI66"/>
    <mergeCell ref="AO66:AQ66"/>
    <mergeCell ref="AW66:AY66"/>
    <mergeCell ref="Y67:AA67"/>
    <mergeCell ref="AG67:AI67"/>
    <mergeCell ref="AO67:AQ67"/>
    <mergeCell ref="AW67:AY67"/>
    <mergeCell ref="Y92:AA92"/>
    <mergeCell ref="AG92:AI92"/>
    <mergeCell ref="AO92:AQ92"/>
    <mergeCell ref="AW92:AY92"/>
    <mergeCell ref="Y93:AA93"/>
    <mergeCell ref="AG93:AI93"/>
    <mergeCell ref="AO93:AQ93"/>
    <mergeCell ref="AW93:AY93"/>
    <mergeCell ref="Y94:AA94"/>
    <mergeCell ref="AG94:AI94"/>
    <mergeCell ref="AO94:AQ94"/>
    <mergeCell ref="AW94:AY94"/>
    <mergeCell ref="Y46:AA46"/>
    <mergeCell ref="AG46:AI46"/>
    <mergeCell ref="AO46:AQ46"/>
    <mergeCell ref="AW46:AY46"/>
    <mergeCell ref="Y47:AA47"/>
    <mergeCell ref="AG47:AI47"/>
    <mergeCell ref="AO47:AQ47"/>
    <mergeCell ref="AW47:AY47"/>
    <mergeCell ref="Y68:AA68"/>
    <mergeCell ref="AG68:AI68"/>
    <mergeCell ref="AO68:AQ68"/>
    <mergeCell ref="AW68:AY68"/>
    <mergeCell ref="Y57:AA57"/>
    <mergeCell ref="Y62:AA62"/>
    <mergeCell ref="AG62:AI62"/>
    <mergeCell ref="AO62:AQ62"/>
    <mergeCell ref="AW62:AY62"/>
    <mergeCell ref="Y61:AA61"/>
    <mergeCell ref="AG61:AI61"/>
    <mergeCell ref="AO61:AQ61"/>
    <mergeCell ref="AW61:AY61"/>
    <mergeCell ref="Y59:AA59"/>
    <mergeCell ref="AG59:AI59"/>
    <mergeCell ref="AO59:AQ59"/>
    <mergeCell ref="Y43:AA43"/>
    <mergeCell ref="AG43:AI43"/>
    <mergeCell ref="AO43:AQ43"/>
    <mergeCell ref="AW43:AY43"/>
    <mergeCell ref="Y44:AA44"/>
    <mergeCell ref="AG44:AI44"/>
    <mergeCell ref="AO44:AQ44"/>
    <mergeCell ref="AW44:AY44"/>
    <mergeCell ref="Y45:AA45"/>
    <mergeCell ref="AG45:AI45"/>
    <mergeCell ref="AO45:AQ45"/>
    <mergeCell ref="AW45:AY45"/>
    <mergeCell ref="AG40:AI40"/>
    <mergeCell ref="AO40:AQ40"/>
    <mergeCell ref="AW40:AY40"/>
    <mergeCell ref="Y41:AA41"/>
    <mergeCell ref="AG41:AI41"/>
    <mergeCell ref="AO41:AQ41"/>
    <mergeCell ref="AW41:AY41"/>
    <mergeCell ref="Y42:AA42"/>
    <mergeCell ref="AG42:AI42"/>
    <mergeCell ref="AO42:AQ42"/>
    <mergeCell ref="AW42:AY42"/>
    <mergeCell ref="Y97:AA97"/>
    <mergeCell ref="Y116:AA116"/>
    <mergeCell ref="Y117:AA117"/>
    <mergeCell ref="Y118:AA118"/>
    <mergeCell ref="AG57:AI57"/>
    <mergeCell ref="AO57:AQ57"/>
    <mergeCell ref="AW57:AY57"/>
    <mergeCell ref="AG96:AI96"/>
    <mergeCell ref="AO96:AQ96"/>
    <mergeCell ref="AW96:AY96"/>
    <mergeCell ref="AG97:AI97"/>
    <mergeCell ref="AO97:AQ97"/>
    <mergeCell ref="AW97:AY97"/>
    <mergeCell ref="AG116:AI116"/>
    <mergeCell ref="AO116:AQ116"/>
    <mergeCell ref="AW116:AY116"/>
    <mergeCell ref="AG117:AI117"/>
    <mergeCell ref="AO117:AQ117"/>
    <mergeCell ref="AW117:AY117"/>
    <mergeCell ref="AG118:AI118"/>
    <mergeCell ref="AO118:AQ118"/>
    <mergeCell ref="AW118:AY118"/>
    <mergeCell ref="Y114:AA114"/>
    <mergeCell ref="AG114:AI114"/>
    <mergeCell ref="H45:H46"/>
    <mergeCell ref="I45:I46"/>
    <mergeCell ref="B45:B46"/>
    <mergeCell ref="C45:C46"/>
    <mergeCell ref="D45:D46"/>
    <mergeCell ref="E45:E46"/>
    <mergeCell ref="F45:F46"/>
    <mergeCell ref="G45:G46"/>
    <mergeCell ref="H40:H41"/>
    <mergeCell ref="I40:I41"/>
    <mergeCell ref="B40:B41"/>
    <mergeCell ref="C40:C41"/>
    <mergeCell ref="D40:D41"/>
    <mergeCell ref="E40:E41"/>
    <mergeCell ref="F40:F41"/>
    <mergeCell ref="G40:G41"/>
    <mergeCell ref="B42:B43"/>
    <mergeCell ref="C42:C43"/>
    <mergeCell ref="D42:D43"/>
    <mergeCell ref="E42:E43"/>
    <mergeCell ref="F42:F43"/>
    <mergeCell ref="H42:H43"/>
    <mergeCell ref="G42:G43"/>
    <mergeCell ref="I42:I43"/>
    <mergeCell ref="I35:I36"/>
    <mergeCell ref="H35:H36"/>
    <mergeCell ref="G35:G36"/>
    <mergeCell ref="F35:F36"/>
    <mergeCell ref="E35:E36"/>
    <mergeCell ref="D35:D36"/>
    <mergeCell ref="C35:C36"/>
    <mergeCell ref="B35:B36"/>
    <mergeCell ref="B37:B39"/>
    <mergeCell ref="C37:C39"/>
    <mergeCell ref="D37:D39"/>
    <mergeCell ref="E37:E39"/>
    <mergeCell ref="F37:F39"/>
    <mergeCell ref="G37:G39"/>
    <mergeCell ref="H37:H39"/>
    <mergeCell ref="I37:I39"/>
    <mergeCell ref="Q122:S122"/>
    <mergeCell ref="Q123:S123"/>
    <mergeCell ref="W123:X123"/>
    <mergeCell ref="AG13:AI13"/>
    <mergeCell ref="AW8:AY8"/>
    <mergeCell ref="AG17:AI17"/>
    <mergeCell ref="Y17:AA17"/>
    <mergeCell ref="Y15:AA15"/>
    <mergeCell ref="AW34:AY34"/>
    <mergeCell ref="AG32:AI32"/>
    <mergeCell ref="Y19:AA19"/>
    <mergeCell ref="AG19:AI19"/>
    <mergeCell ref="AW56:AY56"/>
    <mergeCell ref="AW50:AY50"/>
    <mergeCell ref="AW49:AY49"/>
    <mergeCell ref="AW53:AY53"/>
    <mergeCell ref="AO52:AQ52"/>
    <mergeCell ref="AW52:AY52"/>
    <mergeCell ref="AW119:AY119"/>
    <mergeCell ref="AJ119:AM119"/>
    <mergeCell ref="AR119:AU119"/>
    <mergeCell ref="AW54:AY54"/>
    <mergeCell ref="AG22:AI22"/>
    <mergeCell ref="AW22:AY22"/>
    <mergeCell ref="AW7:AY7"/>
    <mergeCell ref="AW31:AY31"/>
    <mergeCell ref="AW33:AY33"/>
    <mergeCell ref="AW32:AY32"/>
    <mergeCell ref="AW30:AY30"/>
    <mergeCell ref="AW29:AY29"/>
    <mergeCell ref="AO17:AQ17"/>
    <mergeCell ref="AO16:AQ16"/>
    <mergeCell ref="AW16:AY16"/>
    <mergeCell ref="AW17:AY17"/>
    <mergeCell ref="AW9:AY9"/>
    <mergeCell ref="AO18:AQ18"/>
    <mergeCell ref="AW18:AY18"/>
    <mergeCell ref="AW14:AY14"/>
    <mergeCell ref="AW15:AY15"/>
    <mergeCell ref="AW13:AY13"/>
    <mergeCell ref="AW12:AY12"/>
    <mergeCell ref="AW10:AY10"/>
    <mergeCell ref="AW19:AY19"/>
    <mergeCell ref="AW28:AY28"/>
    <mergeCell ref="AW20:AY20"/>
    <mergeCell ref="AO21:AQ21"/>
    <mergeCell ref="AW21:AY21"/>
    <mergeCell ref="AO22:AQ22"/>
    <mergeCell ref="Y22:AA22"/>
    <mergeCell ref="AG16:AI16"/>
    <mergeCell ref="Y9:AA9"/>
    <mergeCell ref="AG9:AI9"/>
    <mergeCell ref="Y16:AA16"/>
    <mergeCell ref="AG28:AI28"/>
    <mergeCell ref="AG15:AI15"/>
    <mergeCell ref="Y11:AA11"/>
    <mergeCell ref="Y12:AA12"/>
    <mergeCell ref="Y13:AA13"/>
    <mergeCell ref="AG11:AI11"/>
    <mergeCell ref="AW11:AY11"/>
    <mergeCell ref="AO14:AQ14"/>
    <mergeCell ref="F9:F13"/>
    <mergeCell ref="G9:G13"/>
    <mergeCell ref="H9:H13"/>
    <mergeCell ref="I9:I13"/>
    <mergeCell ref="Y20:AA20"/>
    <mergeCell ref="Y21:AA21"/>
    <mergeCell ref="AO11:AQ11"/>
    <mergeCell ref="H31:H32"/>
    <mergeCell ref="I28:I29"/>
    <mergeCell ref="AO31:AQ31"/>
    <mergeCell ref="C122:J122"/>
    <mergeCell ref="AO119:AQ119"/>
    <mergeCell ref="A28:A29"/>
    <mergeCell ref="B28:B29"/>
    <mergeCell ref="C28:C29"/>
    <mergeCell ref="D28:D29"/>
    <mergeCell ref="AG33:AI33"/>
    <mergeCell ref="AG51:AI51"/>
    <mergeCell ref="AG30:AI30"/>
    <mergeCell ref="AO55:AQ55"/>
    <mergeCell ref="AG54:AI54"/>
    <mergeCell ref="AG56:AI56"/>
    <mergeCell ref="AO56:AQ56"/>
    <mergeCell ref="AO51:AQ51"/>
    <mergeCell ref="AG53:AI53"/>
    <mergeCell ref="AO53:AQ53"/>
    <mergeCell ref="AG119:AI119"/>
    <mergeCell ref="E28:E29"/>
    <mergeCell ref="F28:F29"/>
    <mergeCell ref="G28:G29"/>
    <mergeCell ref="H28:H29"/>
    <mergeCell ref="C123:J123"/>
    <mergeCell ref="Y119:AA119"/>
    <mergeCell ref="K122:M122"/>
    <mergeCell ref="Y31:AA31"/>
    <mergeCell ref="A120:AA120"/>
    <mergeCell ref="T119:W119"/>
    <mergeCell ref="I121:J121"/>
    <mergeCell ref="AB119:AE119"/>
    <mergeCell ref="Y54:AA54"/>
    <mergeCell ref="Y56:AA56"/>
    <mergeCell ref="I31:I32"/>
    <mergeCell ref="B31:B32"/>
    <mergeCell ref="C31:C32"/>
    <mergeCell ref="D31:D32"/>
    <mergeCell ref="Y51:AA51"/>
    <mergeCell ref="Y32:AA32"/>
    <mergeCell ref="G52:G55"/>
    <mergeCell ref="Y48:AA48"/>
    <mergeCell ref="G48:G51"/>
    <mergeCell ref="H48:H51"/>
    <mergeCell ref="I48:I51"/>
    <mergeCell ref="A31:A32"/>
    <mergeCell ref="E31:E32"/>
    <mergeCell ref="F31:F32"/>
    <mergeCell ref="A9:A13"/>
    <mergeCell ref="B9:B13"/>
    <mergeCell ref="C9:C13"/>
    <mergeCell ref="D9:D13"/>
    <mergeCell ref="E9:E13"/>
    <mergeCell ref="T122:V122"/>
    <mergeCell ref="AG18:AI18"/>
    <mergeCell ref="Y18:AA18"/>
    <mergeCell ref="AG31:AI31"/>
    <mergeCell ref="Y33:AA33"/>
    <mergeCell ref="Y49:AA49"/>
    <mergeCell ref="AG49:AI49"/>
    <mergeCell ref="AG48:AI48"/>
    <mergeCell ref="AG50:AI50"/>
    <mergeCell ref="Y53:AA53"/>
    <mergeCell ref="Y28:AA28"/>
    <mergeCell ref="Y121:AA121"/>
    <mergeCell ref="Y52:AA52"/>
    <mergeCell ref="AG52:AI52"/>
    <mergeCell ref="Y34:AA34"/>
    <mergeCell ref="AG34:AI34"/>
    <mergeCell ref="Y30:AA30"/>
    <mergeCell ref="Y50:AA50"/>
    <mergeCell ref="G31:G32"/>
    <mergeCell ref="AG7:AI7"/>
    <mergeCell ref="AO50:AQ50"/>
    <mergeCell ref="AO7:AQ7"/>
    <mergeCell ref="AO49:AQ49"/>
    <mergeCell ref="AO9:AQ9"/>
    <mergeCell ref="Y14:AA14"/>
    <mergeCell ref="AG14:AI14"/>
    <mergeCell ref="AO12:AQ12"/>
    <mergeCell ref="AO13:AQ13"/>
    <mergeCell ref="AO10:AQ10"/>
    <mergeCell ref="Y10:AA10"/>
    <mergeCell ref="AG10:AI10"/>
    <mergeCell ref="AO33:AQ33"/>
    <mergeCell ref="AO34:AQ34"/>
    <mergeCell ref="AO48:AQ48"/>
    <mergeCell ref="AO19:AQ19"/>
    <mergeCell ref="AG12:AI12"/>
    <mergeCell ref="AG20:AI20"/>
    <mergeCell ref="AO20:AQ20"/>
    <mergeCell ref="AG21:AI21"/>
    <mergeCell ref="Y8:AA8"/>
    <mergeCell ref="Y36:AA36"/>
    <mergeCell ref="AO15:AQ15"/>
    <mergeCell ref="AG39:AI39"/>
    <mergeCell ref="A48:A51"/>
    <mergeCell ref="F48:F51"/>
    <mergeCell ref="AW48:AY48"/>
    <mergeCell ref="B48:B51"/>
    <mergeCell ref="C48:C51"/>
    <mergeCell ref="D48:D51"/>
    <mergeCell ref="E48:E51"/>
    <mergeCell ref="H52:H55"/>
    <mergeCell ref="B52:B55"/>
    <mergeCell ref="I52:I55"/>
    <mergeCell ref="AW55:AY55"/>
    <mergeCell ref="A52:A55"/>
    <mergeCell ref="C52:C55"/>
    <mergeCell ref="D52:D55"/>
    <mergeCell ref="E52:E55"/>
    <mergeCell ref="F52:F55"/>
    <mergeCell ref="AW51:AY51"/>
    <mergeCell ref="AO30:AQ30"/>
    <mergeCell ref="AO32:AQ32"/>
    <mergeCell ref="Y55:AA55"/>
    <mergeCell ref="AG55:AI55"/>
    <mergeCell ref="Y35:AA35"/>
    <mergeCell ref="AG35:AI35"/>
    <mergeCell ref="AO35:AQ35"/>
    <mergeCell ref="AW35:AY35"/>
    <mergeCell ref="AG36:AI36"/>
    <mergeCell ref="AO36:AQ36"/>
    <mergeCell ref="AW36:AY36"/>
    <mergeCell ref="Y37:AA37"/>
    <mergeCell ref="AG37:AI37"/>
    <mergeCell ref="AO37:AQ37"/>
    <mergeCell ref="AW37:AY37"/>
    <mergeCell ref="Y38:AA38"/>
    <mergeCell ref="AG38:AI38"/>
    <mergeCell ref="AO38:AQ38"/>
    <mergeCell ref="AW38:AY38"/>
    <mergeCell ref="Y39:AA39"/>
    <mergeCell ref="AO54:AQ54"/>
    <mergeCell ref="AO39:AQ39"/>
    <mergeCell ref="AW39:AY39"/>
    <mergeCell ref="Y40:AA40"/>
    <mergeCell ref="A2:AY2"/>
    <mergeCell ref="A1:AY1"/>
    <mergeCell ref="A7:A8"/>
    <mergeCell ref="B7:B8"/>
    <mergeCell ref="C7:C8"/>
    <mergeCell ref="D7:D8"/>
    <mergeCell ref="E7:E8"/>
    <mergeCell ref="F7:F8"/>
    <mergeCell ref="G7:G8"/>
    <mergeCell ref="H7:H8"/>
    <mergeCell ref="I7:I8"/>
    <mergeCell ref="AW6:AY6"/>
    <mergeCell ref="A3:AY3"/>
    <mergeCell ref="A5:A6"/>
    <mergeCell ref="C5:E5"/>
    <mergeCell ref="F5:F6"/>
    <mergeCell ref="AJ5:AJ6"/>
    <mergeCell ref="AK5:AQ5"/>
    <mergeCell ref="AO6:AQ6"/>
    <mergeCell ref="AR5:AR6"/>
    <mergeCell ref="AS5:AY5"/>
    <mergeCell ref="AG8:AI8"/>
    <mergeCell ref="AO8:AQ8"/>
    <mergeCell ref="Y7:AA7"/>
    <mergeCell ref="AG6:AI6"/>
    <mergeCell ref="AB5:AB6"/>
    <mergeCell ref="AC5:AI5"/>
    <mergeCell ref="H5:H6"/>
    <mergeCell ref="K5:M5"/>
    <mergeCell ref="S5:S6"/>
    <mergeCell ref="B5:B6"/>
    <mergeCell ref="G5:G6"/>
    <mergeCell ref="U5:AA5"/>
    <mergeCell ref="R5:R6"/>
    <mergeCell ref="Y6:AA6"/>
    <mergeCell ref="N5:P5"/>
    <mergeCell ref="Q5:Q6"/>
    <mergeCell ref="I5:I6"/>
    <mergeCell ref="J5:J6"/>
    <mergeCell ref="T5:T6"/>
    <mergeCell ref="E97:E100"/>
    <mergeCell ref="B97:B100"/>
    <mergeCell ref="C97:C100"/>
    <mergeCell ref="D97:D100"/>
    <mergeCell ref="I56:I57"/>
    <mergeCell ref="H56:H57"/>
    <mergeCell ref="G56:G57"/>
    <mergeCell ref="F56:F57"/>
    <mergeCell ref="E56:E57"/>
    <mergeCell ref="D56:D57"/>
    <mergeCell ref="C56:C57"/>
    <mergeCell ref="B56:B57"/>
    <mergeCell ref="I63:I67"/>
    <mergeCell ref="C63:C67"/>
    <mergeCell ref="D63:D67"/>
    <mergeCell ref="E63:E67"/>
    <mergeCell ref="F63:F67"/>
    <mergeCell ref="G63:G67"/>
    <mergeCell ref="H63:H67"/>
    <mergeCell ref="H59:H60"/>
    <mergeCell ref="G59:G60"/>
    <mergeCell ref="F59:F60"/>
    <mergeCell ref="E59:E60"/>
    <mergeCell ref="G69:G73"/>
    <mergeCell ref="AO114:AQ114"/>
    <mergeCell ref="AW114:AY114"/>
    <mergeCell ref="Y115:AA115"/>
    <mergeCell ref="AG115:AI115"/>
    <mergeCell ref="AO115:AQ115"/>
    <mergeCell ref="AW115:AY115"/>
    <mergeCell ref="Y112:AA112"/>
    <mergeCell ref="AG112:AI112"/>
    <mergeCell ref="AO112:AQ112"/>
    <mergeCell ref="AW112:AY112"/>
    <mergeCell ref="Y113:AA113"/>
    <mergeCell ref="AG113:AI113"/>
    <mergeCell ref="AO113:AQ113"/>
    <mergeCell ref="AW113:AY113"/>
    <mergeCell ref="Y111:AA111"/>
    <mergeCell ref="AG111:AI111"/>
    <mergeCell ref="AO111:AQ111"/>
    <mergeCell ref="AW111:AY111"/>
    <mergeCell ref="AG100:AI100"/>
    <mergeCell ref="AO100:AQ100"/>
    <mergeCell ref="AW100:AY100"/>
    <mergeCell ref="Y98:AA98"/>
    <mergeCell ref="AG98:AI98"/>
    <mergeCell ref="AO98:AQ98"/>
    <mergeCell ref="AW98:AY98"/>
    <mergeCell ref="Y99:AA99"/>
    <mergeCell ref="AG99:AI99"/>
    <mergeCell ref="AO99:AQ99"/>
    <mergeCell ref="AW99:AY99"/>
    <mergeCell ref="Y100:AA100"/>
    <mergeCell ref="Y101:AA101"/>
    <mergeCell ref="AG101:AI101"/>
    <mergeCell ref="AO101:AQ101"/>
    <mergeCell ref="AW101:AY101"/>
    <mergeCell ref="AG105:AI105"/>
    <mergeCell ref="AO105:AQ105"/>
    <mergeCell ref="AW105:AY105"/>
    <mergeCell ref="Y110:AA110"/>
    <mergeCell ref="Y29:AA29"/>
    <mergeCell ref="AG29:AI29"/>
    <mergeCell ref="AO29:AQ29"/>
    <mergeCell ref="Y27:AA27"/>
    <mergeCell ref="AG27:AI27"/>
    <mergeCell ref="AO27:AQ27"/>
    <mergeCell ref="AW27:AY27"/>
    <mergeCell ref="Y24:AA24"/>
    <mergeCell ref="AG24:AI24"/>
    <mergeCell ref="AO24:AQ24"/>
    <mergeCell ref="AW24:AY24"/>
    <mergeCell ref="Y26:AA26"/>
    <mergeCell ref="AG26:AI26"/>
    <mergeCell ref="AO26:AQ26"/>
    <mergeCell ref="AW26:AY26"/>
    <mergeCell ref="AO28:AQ28"/>
    <mergeCell ref="Y25:AA25"/>
    <mergeCell ref="AG25:AI25"/>
    <mergeCell ref="AO25:AQ25"/>
    <mergeCell ref="AW25:AY25"/>
    <mergeCell ref="H23:H25"/>
    <mergeCell ref="I23:I25"/>
    <mergeCell ref="G23:G25"/>
    <mergeCell ref="F23:F25"/>
    <mergeCell ref="E23:E25"/>
    <mergeCell ref="Y23:AA23"/>
    <mergeCell ref="AG23:AI23"/>
    <mergeCell ref="AO23:AQ23"/>
    <mergeCell ref="AW23:AY23"/>
    <mergeCell ref="A97:A100"/>
    <mergeCell ref="I26:I27"/>
    <mergeCell ref="A23:A25"/>
    <mergeCell ref="A26:A27"/>
    <mergeCell ref="A35:A36"/>
    <mergeCell ref="A37:A39"/>
    <mergeCell ref="A40:A41"/>
    <mergeCell ref="A42:A43"/>
    <mergeCell ref="A45:A46"/>
    <mergeCell ref="A56:A57"/>
    <mergeCell ref="C23:C25"/>
    <mergeCell ref="B23:B25"/>
    <mergeCell ref="D23:D25"/>
    <mergeCell ref="H26:H27"/>
    <mergeCell ref="F26:F27"/>
    <mergeCell ref="G26:G27"/>
    <mergeCell ref="B26:B27"/>
    <mergeCell ref="C26:C27"/>
    <mergeCell ref="D26:D27"/>
    <mergeCell ref="E26:E27"/>
    <mergeCell ref="I97:I100"/>
    <mergeCell ref="H97:H100"/>
    <mergeCell ref="G97:G100"/>
    <mergeCell ref="F97:F100"/>
    <mergeCell ref="AW59:AY59"/>
    <mergeCell ref="Y60:AA60"/>
    <mergeCell ref="AG60:AI60"/>
    <mergeCell ref="AO60:AQ60"/>
    <mergeCell ref="AW60:AY60"/>
    <mergeCell ref="Y58:AA58"/>
    <mergeCell ref="AG58:AI58"/>
    <mergeCell ref="AO58:AQ58"/>
    <mergeCell ref="AW58:AY58"/>
    <mergeCell ref="C59:C60"/>
    <mergeCell ref="D59:D60"/>
    <mergeCell ref="B59:B60"/>
    <mergeCell ref="A59:A60"/>
    <mergeCell ref="I59:I60"/>
    <mergeCell ref="A61:A62"/>
    <mergeCell ref="B61:B62"/>
    <mergeCell ref="C61:C62"/>
    <mergeCell ref="D61:D62"/>
    <mergeCell ref="E61:E62"/>
    <mergeCell ref="F61:F62"/>
    <mergeCell ref="G61:G62"/>
    <mergeCell ref="H61:H62"/>
    <mergeCell ref="I61:I62"/>
    <mergeCell ref="A74:A76"/>
    <mergeCell ref="B74:B76"/>
    <mergeCell ref="C74:C76"/>
    <mergeCell ref="D74:D76"/>
    <mergeCell ref="E74:E76"/>
    <mergeCell ref="F74:F76"/>
    <mergeCell ref="G74:G76"/>
    <mergeCell ref="H74:H76"/>
    <mergeCell ref="I74:I76"/>
    <mergeCell ref="AW83:AY83"/>
    <mergeCell ref="AO80:AQ80"/>
    <mergeCell ref="AW80:AY80"/>
    <mergeCell ref="Y78:AA78"/>
    <mergeCell ref="AG78:AI78"/>
    <mergeCell ref="AO78:AQ78"/>
    <mergeCell ref="AW78:AY78"/>
    <mergeCell ref="B77:B80"/>
    <mergeCell ref="A77:A80"/>
    <mergeCell ref="C77:C80"/>
    <mergeCell ref="D77:D80"/>
    <mergeCell ref="E77:E80"/>
    <mergeCell ref="F77:F80"/>
    <mergeCell ref="G77:G80"/>
    <mergeCell ref="H77:H80"/>
    <mergeCell ref="I77:I80"/>
    <mergeCell ref="Y79:AA79"/>
    <mergeCell ref="AG79:AI79"/>
    <mergeCell ref="AO79:AQ79"/>
    <mergeCell ref="AW79:AY79"/>
    <mergeCell ref="AO77:AQ77"/>
    <mergeCell ref="AW77:AY77"/>
    <mergeCell ref="Y81:AA81"/>
    <mergeCell ref="AG81:AI81"/>
    <mergeCell ref="Y82:AA82"/>
    <mergeCell ref="AG82:AI82"/>
    <mergeCell ref="AO82:AQ82"/>
    <mergeCell ref="AW82:AY82"/>
    <mergeCell ref="A81:A85"/>
    <mergeCell ref="B81:B85"/>
    <mergeCell ref="C81:C85"/>
    <mergeCell ref="D81:D85"/>
    <mergeCell ref="E81:E85"/>
    <mergeCell ref="F81:F85"/>
    <mergeCell ref="G81:G85"/>
    <mergeCell ref="H81:H85"/>
    <mergeCell ref="I81:I85"/>
    <mergeCell ref="Y85:AA85"/>
    <mergeCell ref="AG85:AI85"/>
    <mergeCell ref="AO85:AQ85"/>
    <mergeCell ref="AW85:AY85"/>
    <mergeCell ref="Y84:AA84"/>
    <mergeCell ref="AG84:AI84"/>
    <mergeCell ref="AO84:AQ84"/>
    <mergeCell ref="AW84:AY84"/>
    <mergeCell ref="Y83:AA83"/>
    <mergeCell ref="AG83:AI83"/>
    <mergeCell ref="AO83:AQ83"/>
    <mergeCell ref="A90:A91"/>
    <mergeCell ref="B90:B91"/>
    <mergeCell ref="C90:C91"/>
    <mergeCell ref="D90:D91"/>
    <mergeCell ref="E90:E91"/>
    <mergeCell ref="F90:F91"/>
    <mergeCell ref="G90:G91"/>
    <mergeCell ref="H90:H91"/>
    <mergeCell ref="I90:I91"/>
    <mergeCell ref="B86:B89"/>
    <mergeCell ref="C86:C89"/>
    <mergeCell ref="D86:D89"/>
    <mergeCell ref="E86:E89"/>
    <mergeCell ref="F86:F89"/>
    <mergeCell ref="G86:G89"/>
    <mergeCell ref="H86:H89"/>
    <mergeCell ref="I86:I89"/>
    <mergeCell ref="A86:A89"/>
  </mergeCells>
  <printOptions horizontalCentered="1"/>
  <pageMargins left="1.4173228346456694" right="0.23622047244094491" top="0.35433070866141736" bottom="0.39370078740157483" header="1.1023622047244095" footer="0.39370078740157483"/>
  <pageSetup paperSize="5" scale="10" orientation="landscape" r:id="rId1"/>
  <headerFooter alignWithMargins="0">
    <oddFooter>&amp;L&amp;"Arial,Normal"&amp;10FT-32-V3
Fecha: 14/12/2023&amp;C&amp;"Arial,Normal"&amp;10Página &amp;P de &amp;N&amp;R&amp;"Arial,Normal"&amp;9&amp;G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14"/>
  <sheetViews>
    <sheetView workbookViewId="0">
      <selection activeCell="C10" sqref="C10"/>
    </sheetView>
  </sheetViews>
  <sheetFormatPr baseColWidth="10" defaultColWidth="11.453125" defaultRowHeight="14" x14ac:dyDescent="0.35"/>
  <cols>
    <col min="1" max="1" width="7" style="1" customWidth="1"/>
    <col min="2" max="2" width="15" style="1" customWidth="1"/>
    <col min="3" max="3" width="17.26953125" style="1" customWidth="1"/>
    <col min="4" max="4" width="14" style="1" customWidth="1"/>
    <col min="5" max="5" width="12.7265625" style="1" customWidth="1"/>
    <col min="6" max="6" width="20" style="1" customWidth="1"/>
    <col min="7" max="7" width="17.26953125" style="1" customWidth="1"/>
    <col min="8" max="8" width="15.453125" style="1" customWidth="1"/>
    <col min="9" max="9" width="18.54296875" style="1" customWidth="1"/>
    <col min="10" max="10" width="21" style="1" customWidth="1"/>
    <col min="11" max="16384" width="11.453125" style="1"/>
  </cols>
  <sheetData>
    <row r="2" spans="2:10" x14ac:dyDescent="0.35">
      <c r="B2" s="104"/>
      <c r="C2" s="104"/>
      <c r="D2" s="104"/>
      <c r="E2" s="105" t="s">
        <v>18</v>
      </c>
      <c r="F2" s="98"/>
      <c r="G2" s="98"/>
      <c r="H2" s="98"/>
      <c r="I2" s="98"/>
    </row>
    <row r="3" spans="2:10" x14ac:dyDescent="0.35">
      <c r="B3" s="104"/>
      <c r="C3" s="104"/>
      <c r="D3" s="104"/>
      <c r="E3" s="106" t="s">
        <v>34</v>
      </c>
      <c r="F3" s="107"/>
      <c r="G3" s="108"/>
      <c r="H3" s="109" t="s">
        <v>22</v>
      </c>
      <c r="I3" s="109"/>
    </row>
    <row r="4" spans="2:10" x14ac:dyDescent="0.35">
      <c r="B4" s="104"/>
      <c r="C4" s="104"/>
      <c r="D4" s="104"/>
      <c r="E4" s="106" t="s">
        <v>35</v>
      </c>
      <c r="F4" s="107"/>
      <c r="G4" s="108"/>
      <c r="H4" s="99" t="s">
        <v>23</v>
      </c>
      <c r="I4" s="99"/>
    </row>
    <row r="7" spans="2:10" x14ac:dyDescent="0.35">
      <c r="B7" s="97" t="s">
        <v>24</v>
      </c>
      <c r="C7" s="97"/>
      <c r="D7" s="97"/>
      <c r="E7" s="97"/>
      <c r="F7" s="97"/>
      <c r="G7" s="97"/>
      <c r="H7" s="97"/>
      <c r="I7" s="97"/>
      <c r="J7" s="2"/>
    </row>
    <row r="8" spans="2:10" x14ac:dyDescent="0.35">
      <c r="B8" s="3" t="s">
        <v>25</v>
      </c>
      <c r="C8" s="3" t="s">
        <v>26</v>
      </c>
      <c r="D8" s="98" t="s">
        <v>27</v>
      </c>
      <c r="E8" s="98"/>
      <c r="F8" s="98"/>
      <c r="G8" s="98"/>
      <c r="H8" s="98"/>
      <c r="I8" s="98"/>
      <c r="J8" s="2"/>
    </row>
    <row r="9" spans="2:10" x14ac:dyDescent="0.35">
      <c r="B9" s="4">
        <v>1</v>
      </c>
      <c r="C9" s="5">
        <v>42725</v>
      </c>
      <c r="D9" s="99" t="s">
        <v>28</v>
      </c>
      <c r="E9" s="99"/>
      <c r="F9" s="99"/>
      <c r="G9" s="99"/>
      <c r="H9" s="99"/>
      <c r="I9" s="99"/>
      <c r="J9" s="2"/>
    </row>
    <row r="10" spans="2:10" ht="28.5" customHeight="1" x14ac:dyDescent="0.35">
      <c r="B10" s="4">
        <v>2</v>
      </c>
      <c r="C10" s="5">
        <v>43801</v>
      </c>
      <c r="D10" s="100" t="s">
        <v>33</v>
      </c>
      <c r="E10" s="100"/>
      <c r="F10" s="100"/>
      <c r="G10" s="100"/>
      <c r="H10" s="100"/>
      <c r="I10" s="100"/>
      <c r="J10" s="2"/>
    </row>
    <row r="11" spans="2:10" x14ac:dyDescent="0.35">
      <c r="B11" s="6"/>
      <c r="C11" s="6"/>
      <c r="D11" s="6"/>
      <c r="E11" s="6"/>
      <c r="F11" s="6"/>
      <c r="G11" s="6"/>
      <c r="H11" s="6"/>
      <c r="I11" s="6"/>
      <c r="J11" s="6"/>
    </row>
    <row r="12" spans="2:10" x14ac:dyDescent="0.35">
      <c r="B12" s="101" t="s">
        <v>13</v>
      </c>
      <c r="C12" s="102"/>
      <c r="D12" s="103"/>
      <c r="E12" s="98" t="s">
        <v>29</v>
      </c>
      <c r="F12" s="98"/>
      <c r="G12" s="98"/>
      <c r="H12" s="98" t="s">
        <v>15</v>
      </c>
      <c r="I12" s="98"/>
    </row>
    <row r="13" spans="2:10" ht="52.5" customHeight="1" x14ac:dyDescent="0.35">
      <c r="B13" s="88"/>
      <c r="C13" s="88"/>
      <c r="D13" s="88"/>
      <c r="E13" s="89"/>
      <c r="F13" s="90"/>
      <c r="G13" s="91"/>
      <c r="H13" s="92"/>
      <c r="I13" s="93"/>
    </row>
    <row r="14" spans="2:10" ht="33.75" customHeight="1" x14ac:dyDescent="0.35">
      <c r="B14" s="94" t="s">
        <v>30</v>
      </c>
      <c r="C14" s="95"/>
      <c r="D14" s="95"/>
      <c r="E14" s="95" t="s">
        <v>31</v>
      </c>
      <c r="F14" s="95"/>
      <c r="G14" s="95"/>
      <c r="H14" s="94" t="s">
        <v>32</v>
      </c>
      <c r="I14" s="96"/>
    </row>
  </sheetData>
  <mergeCells count="19">
    <mergeCell ref="B2:D4"/>
    <mergeCell ref="E2:I2"/>
    <mergeCell ref="E3:G3"/>
    <mergeCell ref="H3:I3"/>
    <mergeCell ref="E4:G4"/>
    <mergeCell ref="H4:I4"/>
    <mergeCell ref="B7:I7"/>
    <mergeCell ref="D8:I8"/>
    <mergeCell ref="D9:I9"/>
    <mergeCell ref="D10:I10"/>
    <mergeCell ref="B12:D12"/>
    <mergeCell ref="E12:G12"/>
    <mergeCell ref="H12:I12"/>
    <mergeCell ref="B13:D13"/>
    <mergeCell ref="E13:G13"/>
    <mergeCell ref="H13:I13"/>
    <mergeCell ref="B14:D14"/>
    <mergeCell ref="E14:G14"/>
    <mergeCell ref="H14:I1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Luis Jorge Rosso Suescun</cp:lastModifiedBy>
  <cp:lastPrinted>2023-12-28T15:26:07Z</cp:lastPrinted>
  <dcterms:created xsi:type="dcterms:W3CDTF">2013-11-25T15:22:13Z</dcterms:created>
  <dcterms:modified xsi:type="dcterms:W3CDTF">2024-12-20T16:42:40Z</dcterms:modified>
</cp:coreProperties>
</file>