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gusab\Videos\C- INFORME PLAN DE MEJORAMIENTO PROCESOS - SEGUNDO TRIMESTRE 2025\"/>
    </mc:Choice>
  </mc:AlternateContent>
  <xr:revisionPtr revIDLastSave="0" documentId="8_{09B2612E-AE1C-40EB-A0EE-394CF5B0C7A7}" xr6:coauthVersionLast="47" xr6:coauthVersionMax="47" xr10:uidLastSave="{00000000-0000-0000-0000-000000000000}"/>
  <bookViews>
    <workbookView xWindow="-120" yWindow="-120" windowWidth="20730" windowHeight="11160" xr2:uid="{00000000-000D-0000-FFFF-FFFF00000000}"/>
  </bookViews>
  <sheets>
    <sheet name="PM" sheetId="1" r:id="rId1"/>
    <sheet name="Control" sheetId="3" state="hidden" r:id="rId2"/>
  </sheets>
  <definedNames>
    <definedName name="_xlnm._FilterDatabase" localSheetId="0" hidden="1">PM!$A$6:$BD$80</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V80" i="1" l="1"/>
  <c r="AN80" i="1" l="1"/>
  <c r="AF80" i="1"/>
  <c r="X80" i="1"/>
  <c r="A10" i="1" l="1"/>
  <c r="A11" i="1" s="1"/>
  <c r="A13" i="1" s="1"/>
  <c r="A16" i="1" l="1"/>
  <c r="A18" i="1" s="1"/>
  <c r="A19" i="1" s="1"/>
  <c r="A21" i="1" s="1"/>
  <c r="A22" i="1" l="1"/>
  <c r="A25" i="1" l="1"/>
  <c r="A26" i="1" s="1"/>
  <c r="A27" i="1" s="1"/>
  <c r="A28" i="1" l="1"/>
  <c r="A30" i="1" s="1"/>
  <c r="A32" i="1" s="1"/>
  <c r="A33" i="1" s="1"/>
  <c r="A34" i="1" l="1"/>
  <c r="A39" i="1" s="1"/>
  <c r="A42" i="1" s="1"/>
  <c r="A46" i="1" s="1"/>
  <c r="A51" i="1" s="1"/>
  <c r="A55" i="1" s="1"/>
  <c r="A57" i="1" s="1"/>
  <c r="A58" i="1" s="1"/>
  <c r="A60" i="1" s="1"/>
  <c r="A63" i="1" s="1"/>
  <c r="A67" i="1" s="1"/>
  <c r="A69" i="1" s="1"/>
  <c r="A72" i="1" s="1"/>
  <c r="A73" i="1" s="1"/>
  <c r="A74" i="1" s="1"/>
  <c r="A75" i="1" s="1"/>
  <c r="A76" i="1" s="1"/>
  <c r="A77" i="1" s="1"/>
  <c r="A78" i="1" s="1"/>
  <c r="A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<sst xmlns="http://schemas.openxmlformats.org/spreadsheetml/2006/main" count="855" uniqueCount="479">
  <si>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</si>
  <si>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</si>
  <si>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</si>
  <si>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</si>
  <si>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</si>
  <si>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</si>
  <si>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</si>
  <si>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</si>
  <si>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</si>
  <si>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</si>
  <si>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</si>
  <si>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</si>
  <si>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</si>
  <si>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</si>
  <si>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</si>
  <si>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</si>
  <si>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</si>
  <si>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</si>
  <si>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</si>
  <si>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</si>
  <si>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</si>
  <si>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</si>
  <si>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</si>
  <si>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</si>
  <si>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</si>
  <si>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</si>
  <si>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</si>
  <si>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</si>
  <si>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</si>
  <si>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</si>
  <si>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</si>
  <si>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</si>
  <si>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</si>
  <si>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</si>
  <si>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</si>
  <si>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</si>
  <si>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</si>
  <si>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</si>
  <si>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</si>
  <si>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</si>
  <si>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</si>
  <si>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</si>
  <si>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</si>
  <si>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</si>
  <si>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</si>
  <si>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</si>
  <si>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</si>
  <si>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</si>
  <si>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</si>
  <si>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</si>
  <si>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</si>
  <si>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</si>
  <si>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</si>
  <si>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</si>
  <si>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</si>
  <si>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</si>
  <si>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</si>
  <si>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</si>
  <si>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</si>
  <si>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</si>
  <si>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</si>
  <si>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</si>
  <si>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</si>
  <si>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</si>
  <si>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</si>
  <si>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</si>
  <si>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</si>
  <si>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</si>
  <si>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</si>
  <si>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</si>
  <si>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</si>
  <si>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</si>
  <si>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</si>
  <si>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</si>
  <si>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</si>
  <si>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</si>
  <si>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</si>
  <si>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</si>
  <si>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</si>
  <si>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</si>
  <si>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</si>
  <si>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</si>
  <si>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</si>
  <si>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</si>
  <si>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</si>
  <si>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</si>
  <si>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</si>
  <si>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</si>
  <si>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</si>
  <si>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</si>
  <si>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</si>
  <si>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</si>
  <si>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</si>
  <si>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</si>
  <si>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</si>
  <si>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</si>
  <si>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</si>
  <si>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</si>
  <si>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</si>
  <si>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</si>
  <si>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</si>
  <si>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</si>
  <si>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</si>
  <si>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</si>
  <si>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</si>
  <si>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</si>
  <si>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</si>
  <si>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</si>
  <si>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</si>
  <si>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</si>
  <si>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</si>
  <si>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</si>
  <si>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</si>
  <si>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</si>
  <si>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</si>
  <si>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</si>
  <si>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</si>
  <si>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</si>
  <si>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</si>
  <si>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</si>
  <si>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</si>
  <si>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</si>
  <si>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</si>
  <si>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</si>
  <si>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</si>
  <si>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</si>
  <si>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</si>
  <si>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</si>
  <si>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</si>
  <si>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</si>
  <si>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</si>
  <si>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</si>
  <si>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</si>
  <si>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</si>
  <si>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</si>
  <si>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</si>
  <si>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</si>
  <si>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</si>
  <si>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</si>
  <si>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</si>
  <si>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</si>
  <si>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</si>
  <si>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</si>
  <si>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</si>
  <si>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</si>
  <si>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</si>
  <si>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</si>
  <si>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</si>
  <si>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</si>
  <si>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</si>
  <si>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</si>
  <si>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</si>
  <si>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</si>
  <si>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</si>
  <si>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</si>
  <si>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</si>
  <si>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</si>
  <si>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</si>
  <si>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</si>
  <si>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</si>
  <si>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</si>
  <si>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</si>
  <si>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</si>
  <si>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</si>
  <si>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</si>
  <si>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</si>
  <si>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</si>
  <si>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</si>
  <si>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</si>
  <si>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</si>
  <si>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</si>
  <si>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</si>
  <si>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</si>
  <si>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</si>
  <si>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</si>
  <si>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</si>
  <si>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</si>
  <si>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</si>
  <si>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</si>
  <si>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</si>
  <si>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</si>
  <si>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</si>
  <si>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</si>
  <si>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</si>
  <si>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</si>
  <si>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</si>
  <si>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</si>
  <si>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</si>
  <si>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</si>
  <si>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</si>
  <si>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</si>
  <si>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</si>
  <si>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</si>
  <si>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</si>
  <si>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</si>
  <si>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</si>
  <si>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</si>
  <si>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</si>
  <si>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</si>
  <si>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</si>
  <si>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</si>
  <si>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</si>
  <si>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</si>
  <si>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</si>
  <si>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</si>
  <si>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</si>
  <si>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</si>
  <si>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</si>
  <si>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</si>
  <si>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</si>
  <si>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</si>
  <si>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</si>
  <si>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</si>
  <si>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</si>
  <si>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</si>
  <si>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</si>
  <si>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</si>
  <si>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</si>
  <si>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</si>
  <si>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</si>
  <si>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</si>
  <si>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</si>
  <si>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</si>
  <si>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</si>
  <si>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</si>
  <si>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</si>
  <si>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</si>
  <si>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</si>
  <si>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</si>
  <si>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</si>
  <si>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</si>
  <si>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</si>
  <si>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</si>
  <si>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</si>
  <si>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</si>
  <si>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</si>
  <si>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</si>
  <si>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</si>
  <si>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</si>
  <si>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</si>
  <si>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</si>
  <si>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</si>
  <si>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</si>
  <si>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</si>
  <si>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</si>
  <si>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</si>
  <si>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</si>
  <si>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</si>
  <si>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</si>
  <si>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</si>
  <si>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</si>
  <si>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</si>
  <si>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</si>
  <si>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</si>
  <si>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</si>
  <si>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</si>
  <si>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</si>
  <si>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</si>
  <si>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</si>
  <si>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</si>
  <si>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</si>
  <si>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</si>
  <si>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</si>
  <si>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</si>
  <si>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</si>
  <si>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</si>
  <si>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</si>
  <si>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</si>
  <si>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</si>
  <si>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</si>
  <si>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</si>
  <si>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</si>
  <si>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</si>
  <si>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</si>
  <si>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</si>
  <si>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</si>
  <si>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</si>
  <si>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</si>
  <si>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</si>
  <si>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</si>
  <si>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SEGUIMIENTO Y EVALUACIÒN ELABORADO POR:</t>
  </si>
  <si>
    <t xml:space="preserve"> </t>
  </si>
  <si>
    <t>Janeth Villalba Mahecha</t>
  </si>
  <si>
    <t>VIGENCIA: 2025</t>
  </si>
  <si>
    <t>NO CONFORMIDAD - No Publicación del Acta de Cierre 
Se fundamenta en la no publicación del acta de cierre en contratos con fase liquidatoria</t>
  </si>
  <si>
    <t>Gestión Contractual</t>
  </si>
  <si>
    <t>GC-2025-001</t>
  </si>
  <si>
    <t>Falta de un procedimiento estructurado con controles y responsables definidos para asegurar la publicación del acta de cierre del expediente contractual.</t>
  </si>
  <si>
    <t>Crear un instrumento en el SIG que describa las actividades que se deben adelantar para el cierre de expedientes.</t>
  </si>
  <si>
    <t>1 instrumento en el SIG creado, publicado y socializado</t>
  </si>
  <si>
    <t>GC-2025-002</t>
  </si>
  <si>
    <t>GC-2025-003</t>
  </si>
  <si>
    <t>6 reportes de revisión aleatoria a los documentos contractuales publicados en la plataforma SECOP y TAMPUS</t>
  </si>
  <si>
    <t>Reportes de revisión aleatoria a los documentos contractuales publicados en la plataforma SECOP y TAMPUS elaborados / 6</t>
  </si>
  <si>
    <t>NO CONFORMIDAD - Debilidades en los controles aplicados previo al trámite de
contratos. 
Se fundamenta en un error administrativo en el trámite precontractual del contrato 406 de 2024, inicialmente en la Oficina Asesora de Relacionamiento y Comunicaciones y luego en los controles de revisión documental. En el contrato se imputó un CDP incorrecto como respaldo presupuestal, lo que fue documentado en la terminación anticipada</t>
  </si>
  <si>
    <t>Deficiencias en los controles administrativos y de revisión documental que permitan validar correctamente la imputación presupuestal en la etapa precontractual.</t>
  </si>
  <si>
    <t>Crear una base de datos centralizada para el registro y gestión de contratos, incluyendo información como CDP, objeto, área, rubro, supervisor, entre otros. Esta base de datos permitirá la aplicación de filtros para identificar y prevenir la duplicidad de CDP.</t>
  </si>
  <si>
    <t>1 base de datos centralizada y actualizada mensualmente</t>
  </si>
  <si>
    <t>GC-2025-004</t>
  </si>
  <si>
    <t>NO CONFORMIDAD - Incumplimiento en la conformación del banco de oferentes 
Se fundamenta en el incumplimiento del parágrafo transitorio del artículo 4º de la Resolución 02 de 2023, al no conformar el Banco de Oferentes dentro del plazo establecido, lo que puede generar observaciones de control.</t>
  </si>
  <si>
    <t>Elaborar y presentar un informe trimestral en el que se valide el grado de cumplimiento de las disposiciones internas de la Empresa a cargo de la Dirección.</t>
  </si>
  <si>
    <t>2 informes trimestrales sobre el cumplimiento de las disposiciones internas y normativas de la Empresa a cargo de la Dirección</t>
  </si>
  <si>
    <t xml:space="preserve"> Informes trimestrales sobre el cumplimiento de las disposiciones internas y normativas de la Empresa a cargo de la Dirección / 2</t>
  </si>
  <si>
    <t>NO CONFORMIDAD - Deficiencias en la actualización de garantías.</t>
  </si>
  <si>
    <t>GC-2025-005</t>
  </si>
  <si>
    <t>Llevar a cabo una jornada de capacitación a los supervisores con el fin de reiterar sus responsabilidades en materia de gestión y actualización de garantías contractuales.</t>
  </si>
  <si>
    <t>Una capacitación recibida por parte de los supervisores.</t>
  </si>
  <si>
    <t>GC-2025-006</t>
  </si>
  <si>
    <t>Falta de un sistema de seguimiento y control que garantice el cumplimiento de los cronogramas establecidos en los pliegos de condiciones y adendas.</t>
  </si>
  <si>
    <t>1 nota aclaratoria incluida en los Términos de Referencia de los Procesos</t>
  </si>
  <si>
    <t>Desconocimiento por parte de los supervisores para garantizar que las pólizas de cumplimiento y responsabilidad civil extracontractual cubran adecuadamente la vigencia del contrato y los periodos adicionales requeridos.</t>
  </si>
  <si>
    <t>No aplicación de lineamientos definidos en la designación de supervisión.</t>
  </si>
  <si>
    <t>OBSERVACIÓN - Incumplimiento de cronogramas en los procesos de contratación
Se observó en el trámite del contrato No. 
372 de 2024 debilidades en el cumplimiento de 
los términos de referencia establecidos en los pliegos de condiciones o 
adendas emitidos por la Empresa
OBSERVACIÓN - Incumplimiento de cronogramas en los procesos de contratación
Se fundamenta en la suscripción del contrato No. 002 de 2024 en fecha posterior a la establecida en la adenda No. 6, evidenciando debilidades en el cumplimiento de los términos de referencia, lo que puede generar observaciones de control.</t>
  </si>
  <si>
    <t>Rubén Mauricio González Rincón - Fernando Sánchez Jacobo</t>
  </si>
  <si>
    <t xml:space="preserve">NO CONFORMIDAD - Debilidades en la publicación de documentos contractuales en SECOP 2 
Debilidades en la publicación de documentos contractuales en la plataforma SECOP 2, referente a contratos de Prestación de Servicios suscritos en el periodo auditado. 
NO CONFORMIDAD - Omisión en la publicación de documentos precontractuales en SECOP 
Se fundamenta en la omisión en la publicación de documentos precontractuales (CRP y ARL) en la plataforma SECOP II, detectada durante el periodo auditado. Esta omisión se originó por un error administrativo en el proceso de carga de documentos, el cual dependía de la supervisión del contrato para habilitar la publicación. </t>
  </si>
  <si>
    <t>Realizar revisiones aleatorias mensuales a las publicaciones de los documentos contractuales</t>
  </si>
  <si>
    <t>No se avanzó en los tiempos dispuestos para dar cumplimiento a la conformación del banco de oferentes. Dada la transición y el proceso de adopción de la normativa del Manual de Contratación y Gestión de la Empresa.</t>
  </si>
  <si>
    <t>Incluir nota aclaratoria en los Términos de Referencia con relación a los plazos de revisión para los procesos contractuales con fiducias lo cual esta consagrado en su Manual Operativo. La Empresa está sujeta al cumplimiento de estos términos por parte de la fiduciaria y al interior de RenoBo se tendrá́ en cuenta las adendas de 5 días.</t>
  </si>
  <si>
    <t>Gestión Urbana</t>
  </si>
  <si>
    <t>Para las Actuaciones Estratégica Campin, Calle 72 y Rionegro no se evidencian documentos de ejecución de las actividades 5.1. Iniciativa, con base en los cuales se pueda constatar el cumplimiento de dichas las mismas, conforme a lo planeado.</t>
  </si>
  <si>
    <t>Generar una carpeta compartida con la información de las actuaciones estratégicas que se adelantaron durante la vigencia 2024.</t>
  </si>
  <si>
    <t xml:space="preserve">Dirección Técnica de Planeamiento y Gestión Urbana </t>
  </si>
  <si>
    <t>GU-2025-001</t>
  </si>
  <si>
    <t>Pese a que se contaba con toda la información de las actuaciones estratégicas, se identificó que estaba dispersa en diferentes carpetas</t>
  </si>
  <si>
    <t>GU-2025-002</t>
  </si>
  <si>
    <t>En el marco de la función No. 3 de la Resolución 105 del 2025, el Comité de Proyectos podrá solicitar la presentación del avance y demás aspectos relevantes con el fin de realizar seguimiento estratégico a los objetivos inicialmente planteados para la formulación de la actuación estratégica, identifica como vigencia de la Resolución 105 el año 2025, siendo lo correcto la vigencia 2024.</t>
  </si>
  <si>
    <t>Adelantar una revisión completa del procedimiento PD-114-V1 Formulación de Actuación Estratégica del 25 de septiembre de 2024, para identificar que la información se encuentre actualizada.</t>
  </si>
  <si>
    <t>Procedimiento PD-114 Formulación de Actuación Estratégica revisado y actualizado</t>
  </si>
  <si>
    <t>GP-2025-001</t>
  </si>
  <si>
    <t>Con la nueva estructura de la empresa, se creó el procedimiento "PD-113 Administración de Predios"; sin embargo, no se incluyó una actividad específica para la gestión de predios transferidos o entregados a otras entidades del orden territorial, lo que impidió su alineación con las políticas contables de la empresa.</t>
  </si>
  <si>
    <t>Gestionar la actualización del procedimiento "PD-113 Administración de Predios", con el fin de incorporar: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asegurando su alineación con las políticas contables de la Empresa.</t>
  </si>
  <si>
    <t>Realizar el seguimiento del envío del reporte de inventario de predios a la Dirección Financiera (Contabilidad y Recursos Físicos) conforme a la periodicidad establecida.</t>
  </si>
  <si>
    <t>Director Técnico de Gestión Predial</t>
  </si>
  <si>
    <t>Procedimiento "PD-113 Administración de Predios" actualizado y oficializado.</t>
  </si>
  <si>
    <t>10 comunicaciones internas a la Dirección Financiera, adjuntando la base de predios actualizada.</t>
  </si>
  <si>
    <t>Comunicación interna mensual enviada a la Dirección Financiera / 10</t>
  </si>
  <si>
    <t>(1) carpeta compartida con la información de las actuaciones estratégicas que se adelantaron durante la vigencia 2024</t>
  </si>
  <si>
    <t>Se revisó el contenido general del procedimiento de actuaciones estratégica antes de su publicación por diferentes áreas, pero se omitió la revisión de la vigencia del comité.</t>
  </si>
  <si>
    <t>Incumplimiento en las políticas contables por parte de la Dirección Técnica de Gestión Predial Numeral 6. Desarrollo de la Política - Dirección Técnica de Gestión Predial - Subgerencia de Planeamiento y Estructuración – “…La Dirección Técnica de Gestión Predial deberá remitir dentro de los cinco (5) días calendario de cada mes al proceso de Contabilidad y de recursos físicos el inventario de bienes inmuebles debidamente identificados con folios de matrículas y clasificados por proyectos inmobiliarios…”</t>
  </si>
  <si>
    <t>GF-2025-001</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</si>
  <si>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</si>
  <si>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Hace falta contar con un Manual Operativo de Fiducias actualizado a la nueva estructura de RENOBO y socializarlo a los supervisores para que conozcan los plazos de respuesta que se establecen entre la Empresa y a la Fiduciaria.</t>
  </si>
  <si>
    <t>Actualizar el Manual Operativo de Fiducias acortando los tiempos de respuesta frente a la gestiones contractuales.</t>
  </si>
  <si>
    <t>Realizar una socialización y capacitación dirigidos a los supervisores para reforzar el conocimiento del Manual de Contratación y Gestión de la Empresa y las normativas vigentes aplicables a los procesos de contratación con fiducias.</t>
  </si>
  <si>
    <t>Socializar el Manual Operativo de Fiducias aplicable a la Empresa.</t>
  </si>
  <si>
    <t>Director de Contratación y Profesionales delegados para socialización lineamientos del Manual</t>
  </si>
  <si>
    <t>Manual operativo de fiducias actualizado y publicado</t>
  </si>
  <si>
    <t>(Talleres realizados/Talleres programados)*100</t>
  </si>
  <si>
    <t>Una socialización y capacitación dirigidos a supervisores relacionado con el Manual de Contratación y Gestión de la Empresa y las normativas vigentes aplicables a los procesos de contratación con fiducias</t>
  </si>
  <si>
    <t>Una socialización y capacitación dirigidos a supervisores relacionado con el Manual Operativo de Fiducias aplicable a la Empresa</t>
  </si>
  <si>
    <t>Director Financiero y Profesional delegado para la gestión fiduciaria</t>
  </si>
  <si>
    <t>GCOM-2025-001</t>
  </si>
  <si>
    <t>Implementar la estrategia de divulgación del portafolio de servicio.</t>
  </si>
  <si>
    <t>Portafolio oficializado en Comité Institucional de Gestión y Desempeño</t>
  </si>
  <si>
    <t>Portafolio divulgado</t>
  </si>
  <si>
    <t>Revisar y ajustar el documento de líneas y servicios (portafolio), y presentarlo en el Comité Institucional de Gestión y Desempeño para su oficialización.</t>
  </si>
  <si>
    <t>GCOM-2025-002</t>
  </si>
  <si>
    <t>GCOM-2025-003</t>
  </si>
  <si>
    <t>Director(a) Técnico(a) de Estructuración de Proyectos</t>
  </si>
  <si>
    <t xml:space="preserve">Diseñar un instrumento para reporte de ingresos, que sirva de insumo para la sesión de seguimiento a ingresos del Comité de Proyectos. </t>
  </si>
  <si>
    <t xml:space="preserve">Instrumento para reporte de ingresos diseñado y entregado a las áreas que ejecutan los proyectos y tienen a cargo el cobro de los servicios </t>
  </si>
  <si>
    <t>Hoja de Vida de Indicador elaborada y publicada</t>
  </si>
  <si>
    <t>Javier Antonio Villarreal Villaquiran</t>
  </si>
  <si>
    <t>El Portafolio de Servicios, no se encuentra debidamente adoptado por la Empresa, mediante documento oficial o en los documentos del SIG. 
Lo anterior, incumpliendo lo establecido en el procedimiento de Control de documentos del SIG y en concordancia con la Norma NTC ISO 9001:2015.</t>
  </si>
  <si>
    <t>1. Debido al rol como operador urbano de la Empresa, durante el 2025 el documento de actualización del portafolio ha estado en revisión para precisar las definiciones de las líneas y servicios.
2. La experiencia en presentación de propuestas de servicios permitió incorporar un nuevo enfoque en la conceptualización de los servicios, que debe incluirse en la actualización y presentarse en una instancia que permita su adopción.</t>
  </si>
  <si>
    <t>FLUJO DE INGRESOS. 
No se evidencia una conciliación y/o análisis del Flujo de Ingresos por Comercialización para la vigencia 2024, la cifra estimada de ingresos a obtenerse por parte del proceso de gestión comercial ni el indicador que registre su cumplimiento frente a lo planeado. 
Lo anterior no permite disponer de una meta clara para este tipo de ingresos, así como los diferentes factores que la componen, verificar el cumplimiento de dicha meta, y con base en el análisis de su cumplimiento tomar decisiones estratégicas y financieras oportunas basado en datos ciertos producto del resultado del comportamiento del flujo de ingresos</t>
  </si>
  <si>
    <t>1. Son las diferentes áreas encargadas de la ejecución de los contratos derivados de las propuestas de servicios, las que realizan el seguimiento de los ingresos de los mismos, por lo cual no se encuentra centralizado el seguimiento de los ingresos recibidos.
2. No se tiene definida una instancia para reportar y hacer seguimiento a los ingresos que se derivan de la ejecución de los servicios.</t>
  </si>
  <si>
    <t>Diseñar la hoja de vida de un indicador adicional para el proceso de Gestión Comercial que mida el cumplimiento de la meta programada en cuanto generación negocios - propuestas.</t>
  </si>
  <si>
    <t xml:space="preserve">INDICADORES DE GESTIÓN. 
Si bien, el indicador actual permite evaluar la ejecución operativa, evidenciando una gestión general del proceso, al tener un solo indicador enfocado en el cumplimiento del plan de acción este se considera limitado, ya que no ofrece una visión completa y amplia del desempeño del proceso comercial de la Empresa, del cumplimiento de sus objetivos y metas específicas; no permite a tomar decisiones estratégicas con suficiente respaldo o establecer acciones correctivas para posibles desviaciones en casos específicos de no cumplimiento de las funciones asignadas (ej.: Comercialización de predios – ingresos obtenidos/proyectados). </t>
  </si>
  <si>
    <t>Solicitar a la Oficina Asesora de Planeación que incluya dentro de los compromisos para futuros Comités de Proyectos una sesión de seguimiento a los ingresos generados por servicios (con la participación y reporte de las áreas que ejecutan los proyectos y tienen a cargo el cobro de los servicios) y se establezca su periodicidad.</t>
  </si>
  <si>
    <t>Compromiso establecido en el Comité de Proyectos para hacer seguimiento periódico a ingresos</t>
  </si>
  <si>
    <t>1. El proceso de Gestión Comercial comprende el desarrollo de múltiples actividades que contribuyen al objetivo del mismo, la medición del cumplimiento se está realizando de manera general sobre el desarrollo de su operación.
2. A partir de la experiencia en estructuración de ofertas comerciales y el énfasis de la Empresa como prestador de servicios, falta establecer una proyección de posibles propuestas y su ejecución real.</t>
  </si>
  <si>
    <r>
      <t xml:space="preserve">El proceso responsable no realizó el reporte de la acción para el primer trimestre de 2025, el cual fue solicitado por la OCI vía correo electrónico del 03/04/2025.
Basados en el seguimiento OCI a 31/12/2024 que indica: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 se da avance sobre el ultimo seguimiento del 75% pero se debe solicitar nuevamente los cambios a planeación, </t>
    </r>
    <r>
      <rPr>
        <b/>
        <sz val="10"/>
        <rFont val="Arial"/>
        <family val="2"/>
      </rPr>
      <t>se mantiene las observaciones realizadas por la OCI para dicha acción. ACCIÓN CUMPLIDA INEFECTIVA.</t>
    </r>
  </si>
  <si>
    <t>Cerrada Efectiva</t>
  </si>
  <si>
    <r>
      <t xml:space="preserve">Se generaron los expedientes físicos correspondientes a los proyectos de adquisición predial, entre otros documentos relacionados con Fenicia, Proscenio, Potosí, Ciudadela El Porvenir, Tres Quebradas, San Victorino, San Bernardo, AO4, AO7, Balcanes, Estación Central, Estación Metro 26 y Buenos Aires, los cuales se encontraban bajo custodia de la Dirección de Predios. Dichos expedientes fueron remitidos a Gestión Documental para su archivo, cumpliendo con los procesos de rotulación, foliación y orden cronológico, conforme a los lineamientos establecidos en el Manual de Gestión Documental MN-10, Versión 1, con fecha del 17/01/2023.
</t>
    </r>
    <r>
      <rPr>
        <b/>
        <sz val="10"/>
        <rFont val="Arial"/>
        <family val="2"/>
      </rPr>
      <t>OBSERVACIÓN OCI: La acción Planteada ataco la causa raíz del Hallazgo permitiendo prevenir su reiteración: ACCIÓN CERRADA EFECTIVA.</t>
    </r>
  </si>
  <si>
    <t>Abierta en Términos</t>
  </si>
  <si>
    <r>
      <t xml:space="preserve">Esta actividad no tiene avances a la fecha de corte y está programada para el siguiente trimestre.
</t>
    </r>
    <r>
      <rPr>
        <b/>
        <sz val="10"/>
        <rFont val="Arial"/>
        <family val="2"/>
      </rPr>
      <t>OBSERVACIÓN OCI: La acción planteada tiene previsto su ejecución para el cuarto trimestre de 2025. ACCIÓN ABIERTA Y DENTRO DEL PLAZO ESTABLECIDO.</t>
    </r>
  </si>
  <si>
    <r>
      <t xml:space="preserve">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</si>
  <si>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proyectó la actualización procedimiento "PD-113 Administración de Predios"  ",  incorporando: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y está en revisión del equipo de administración de predios, pendiente la revisión del equipo de administración de predios para posterior publicación.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</si>
  <si>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remitió el reporte del inventario de predios correspondiente a los meses de enero, febrero y marzo a la Dirección Financiera (Contabilidad y Recursos Físicos), mediante los radicados No. I2025000220, I2025000633 e I2025000875.
</t>
    </r>
    <r>
      <rPr>
        <b/>
        <sz val="10"/>
        <rFont val="Arial"/>
        <family val="2"/>
      </rPr>
      <t xml:space="preserve">OBSERVACIÓN OCI: La acción planteada se viene ejecutando dentro de los palzos establecidos, cumpliendo lo establecido para el primer trimestre de 2025. ACCIÓN ABIERTA Y DENTRO DEL PLAZO ESTABLECIDO.
</t>
    </r>
  </si>
  <si>
    <r>
      <t xml:space="preserve">Las jornadas están programadas para la segunda quincena del mes de abril de 2025 en el marco del seguimiento cuatrimestral a la gestión del riesgo, articulando las acciones de control y tratamiento implementadas por el proceso Gestión de Talento Humano en el primer cuatrimestre de 2025.
</t>
    </r>
    <r>
      <rPr>
        <b/>
        <sz val="10"/>
        <rFont val="Arial"/>
        <family val="2"/>
      </rPr>
      <t>OBSERVACIÓN OCI: La acción planteada tiene previsto su ejecución para el cuarto trimestre de 2025. ACCIÓN ABIERTA Y DENTRO DEL PLAZO ESTABLECIDO</t>
    </r>
    <r>
      <rPr>
        <sz val="10"/>
        <rFont val="Arial"/>
        <family val="2"/>
      </rPr>
      <t>.</t>
    </r>
  </si>
  <si>
    <r>
      <t xml:space="preserve">Esta actividad está programada para el mes de mayo de 2025.
</t>
    </r>
    <r>
      <rPr>
        <b/>
        <sz val="10"/>
        <rFont val="Arial"/>
        <family val="2"/>
      </rPr>
      <t>OBSERVACIÓN OCI: La acción planteada tiene previsto su ejecución para el cuarto trimestre de 2025. ACCIÓN ABIERTA Y DENTRO DEL PLAZO ESTABLECIDO.</t>
    </r>
  </si>
  <si>
    <r>
      <t xml:space="preserve">Mediante correo electrónico del 3 de abril de 2025 enviado a Trabajadores Oficiales &lt;trabajadoresoficiales@eru.gov.co&gt;, Empleado Publico &lt;empleadopublico@renobo.com.co&gt; de la Empresa REnoBO desde el proceso Gestión de Talento Humano se divulga la Guía de reporte y manejo de novedades de personal, en el cual se establecen los lineamientoa para el reporte de las situaciones administrativas. 
</t>
    </r>
    <r>
      <rPr>
        <b/>
        <sz val="10"/>
        <rFont val="Arial"/>
        <family val="2"/>
      </rPr>
      <t>OBSERVACIÓN OCI: La acción Planteada ataco la causa raíz del Hallazgo permitiendo prevenir su reiteración: ACCIÓN CERRADA EFECTIVA.</t>
    </r>
  </si>
  <si>
    <r>
      <t xml:space="preserve">El primer reporte semestral de esta actividad está programado para el mes de junio de 2025.
</t>
    </r>
    <r>
      <rPr>
        <b/>
        <sz val="10"/>
        <rFont val="Arial"/>
        <family val="2"/>
      </rPr>
      <t>OBSERVACIÓN OCI: La acción planteada tiene previsto su ejecución para el cuarto trimestre de 2025. ACCIÓN ABIERTA Y DENTRO DEL PLAZO ESTABLECIDO.</t>
    </r>
  </si>
  <si>
    <r>
      <t xml:space="preserve">Para el corte de este seguimiento desde el proceso de Gestión de Talento Humano está gestonando los archivos planos para la verificación correspondiente, sin embargo, aún falta el desarrollo específico de la aplicación de las horas extras.
</t>
    </r>
    <r>
      <rPr>
        <b/>
        <sz val="10"/>
        <rFont val="Arial"/>
        <family val="2"/>
      </rPr>
      <t>OBSERVACIÓN OCI: La acción planteada se viene ejecutando dentro de los palzos establecidos, cumpliendo lo establecido para el primer trimestre de 2025. ACCIÓN ABIERTA Y DENTRO DEL PLAZO ESTABLECIDO.</t>
    </r>
  </si>
  <si>
    <t>Abierta Vencida</t>
  </si>
  <si>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t>
    </r>
  </si>
  <si>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 xml:space="preserve">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  
</t>
    </r>
  </si>
  <si>
    <r>
      <t xml:space="preserve">Desde la Dirección Financiera  se reporta la Matriz financiera contable que refleja los cruces de información financiera en los meses enero a marzo de 2025, la cual sirve de base para los reportes SIVICOF.
</t>
    </r>
    <r>
      <rPr>
        <b/>
        <sz val="10"/>
        <rFont val="Arial"/>
        <family val="2"/>
      </rPr>
      <t>OBSERVACIÓN OCI: La acción Planteada ataco la causa raíz del Hallazgo permitiendo prevenir su reiteración: ACCIÓN CERRADA EFECTIVA.</t>
    </r>
  </si>
  <si>
    <t>N/A</t>
  </si>
  <si>
    <r>
      <t xml:space="preserve">El proceso responsable cumplió con la acción de mejora para tratar el hallazgo identificando, evidenciada mediante correo electrónico del 30 de enero de 2025 dirijido a la OAP con asunto: Solicitud ampliación fecha cumplimiento acción Plan de Mejoramiento por Procesos, correo electrónico del 28 de febrero de 2025 de la OAP con asunto: Actualización documentación - indicando  que ya se encuentra disponible en la intranet el siguiente documento, del proceso Gestión Comercial:PD-118 Gestión de Propuestas de Servicio en versión 1.
Diho procedimiento fue verificado en la intranet:
</t>
    </r>
    <r>
      <rPr>
        <sz val="8"/>
        <color theme="3"/>
        <rFont val="Arial"/>
        <family val="2"/>
      </rPr>
      <t xml:space="preserve">http://192.168.10.232/mipg-sig?title=&amp;field_proceso_target_id=154&amp;field_clasificacion_del_document_value=All
</t>
    </r>
    <r>
      <rPr>
        <sz val="10"/>
        <rFont val="Arial"/>
        <family val="2"/>
      </rPr>
      <t xml:space="preserve">
</t>
    </r>
    <r>
      <rPr>
        <b/>
        <sz val="10"/>
        <rFont val="Arial"/>
        <family val="2"/>
      </rPr>
      <t>OBSERVACIÓN OCI: La acción Planteada ataco la causa raíz del Hallazgo permitiendo prevenir su reiteración: ACCIÓN CERRADA EFECTIVA.</t>
    </r>
  </si>
  <si>
    <r>
      <t xml:space="preserve">El proceso responsable cumplió con la acción de mejora para tratar el hallazgo identificando, evidenciada mediante el INFORME PRIMER TRIMESTRE 2025 LOCALES PLAZA DE LA HOJA soportado con el seguimiento a las reuniones sostenidad con el agente inmobiliario, y otros referentes a la gestión realizada.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</si>
  <si>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El proceso responsable cumplió con la acción de mejora para tratar el hallazgo identificando, evidenciada mediante el INFORME PRIMER TRIMESTRE 2025 LOCALES LA COLMENA soportado con el seguimiento a las reuniones sostenidad con el agente inmobiliario, y otros referentes a la gestión realizada.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</si>
  <si>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La Subgerencia de Gestión Corporativa, en el marco de la actualización del PIGA 2024-2027 actualizó la Matriz de Aspectos e Impactos Ambientales en cumplimiento de la Resolución 3179 del 2023, la cual fue publicada en la intranet en el mes de enero para su consulta. De otra parte, y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t>
    </r>
    <r>
      <rPr>
        <b/>
        <sz val="10"/>
        <rFont val="Arial"/>
        <family val="2"/>
      </rPr>
      <t xml:space="preserve">
</t>
    </r>
    <r>
      <rPr>
        <sz val="10"/>
        <rFont val="Arial"/>
        <family val="2"/>
      </rPr>
      <t xml:space="preserve">- Matriz de Aspectos e Impactos Ambientales RenoBo 2025, disponible en la intranet bajo el proceso de Gestión Ambiental.
- Normograma, disponible en la intranet bajo el proceso de Gestión Jurídica.
</t>
    </r>
    <r>
      <rPr>
        <b/>
        <sz val="10"/>
        <rFont val="Arial"/>
        <family val="2"/>
      </rPr>
      <t>OBSERVACIÓN OCI: La acción Planteada ataco la causa raíz del Hallazgo permitiendo prevenir su reiteración: ACCIÓN CERRADA EFECTIVA.</t>
    </r>
  </si>
  <si>
    <r>
      <t xml:space="preserve">El PETI actualizado fue aprobado por el Comité Institucional de Gestión y Desempeño del 28 de enero de 2025 y publicado en el portal web RenoBO,  enlace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</si>
  <si>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</si>
  <si>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El reporte de esta actividad está programado para el mes de diciembre de 2025.
</t>
    </r>
    <r>
      <rPr>
        <b/>
        <sz val="10"/>
        <rFont val="Arial"/>
        <family val="2"/>
      </rPr>
      <t>OBSERVACIÓN OCI: La acción planteada tiene previsto su ejecución para el cuarto trimestre de 2025. ACCIÓN ABIERTA Y DENTRO DEL PLAZO ESTABLECIDO.</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</si>
  <si>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</si>
  <si>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incorpora al PETI 2025 las acciones de comunicación para la vigencia 2025, está consignado en el capítulo 9 del documento publicado en la página web RenoBO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</si>
  <si>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Desde la Dirección Administrativa y de TIC se iejecutaron el 2025/I trimestre las actividades de comunicación previstas en el PETI 2025 capítulo 9. Documento publicado en la página web RenoBO https://renobo.com.co/transparencia/planeacion-presupuesto-e-informes/plan-de-accion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</si>
  <si>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</si>
  <si>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Desde la Dirección Administrativa y de TIC se realizó la priorización de las actividades dinamización 2025 teniendo en cuenta los objetivos estratégicos de la Empresa en materia TI, el informe técnico de priorización fue socializado con todos los procesos.
</t>
    </r>
    <r>
      <rPr>
        <b/>
        <sz val="10"/>
        <rFont val="Arial"/>
        <family val="2"/>
      </rPr>
      <t>OBSERVACIÓN OCI: La acción planteada ataco la causa raíz del Hallazgo permitiendo prevenir su reiteración: ACCIÓN CERRADA EFECTIVA.</t>
    </r>
  </si>
  <si>
    <r>
      <t xml:space="preserve">Desde la Dirección Administrativa y de TIC se elaboró el Plan de trabajo priorización de las actividades dinamización para la vigencia  2025.
</t>
    </r>
    <r>
      <rPr>
        <b/>
        <sz val="10"/>
        <rFont val="Arial"/>
        <family val="2"/>
      </rPr>
      <t>OBSERVACIÓN OCI: La acción planteada ataco la causa raíz del Hallazgo permitiendo prevenir su reiteración: ACCIÓN CERRADA EFECTIVA.</t>
    </r>
  </si>
  <si>
    <r>
      <t xml:space="preserve">Desde la Dirección Administrativa y de TIC se envía correo electrónico a los procesos de la Empresa socialozando las actividades de dinamización priorizadas en el marco del PETI 2025.
</t>
    </r>
    <r>
      <rPr>
        <b/>
        <sz val="10"/>
        <rFont val="Arial"/>
        <family val="2"/>
      </rPr>
      <t xml:space="preserve">OBSERVACIÓN OCI: La acción planteada ataco la causa raíz del Hallazgo permitiendo prevenir su reiteración: ACCIÓN CERRADA EFECTIVA.
</t>
    </r>
  </si>
  <si>
    <r>
      <t xml:space="preserve">Desde la Dirección Administrativa de TIC se realizó reunión técnica el 28 d emarzo con el fin de documentar en el marco de la misma el informe técnico de las actividades para la fase 1 de continuidad de negocio. Se anexa acta que contiene el análisis técnico y el plan de trabajo.
</t>
    </r>
    <r>
      <rPr>
        <b/>
        <sz val="10"/>
        <rFont val="Arial"/>
        <family val="2"/>
      </rPr>
      <t>OBSERVACIÓN OCI: La acción planteada ataco la causa raíz del Hallazgo permitiendo prevenir su reiteración: ACCIÓN CERRADA EFECTIVA.</t>
    </r>
  </si>
  <si>
    <r>
      <t xml:space="preserve">Esta actividad está prevista para el mes de abril de 2025.
</t>
    </r>
    <r>
      <rPr>
        <b/>
        <sz val="10"/>
        <rFont val="Arial"/>
        <family val="2"/>
      </rPr>
      <t>OBSERVACIÓN OCI: La acción planteada tiene previsto su ejecución para el segundo trimestre de 2025. ACCIÓN ABIERTA Y DENTRO DEL PLAZO ESTABLECIDO.</t>
    </r>
  </si>
  <si>
    <r>
      <t xml:space="preserve">Esta actividad está prevista para el mes de mayo de 2025.
</t>
    </r>
    <r>
      <rPr>
        <b/>
        <sz val="10"/>
        <rFont val="Arial"/>
        <family val="2"/>
      </rPr>
      <t>OBSERVACIÓN OCI: La acción planteada tiene previsto su ejecución para el segundo trimestre de 2025. ACCIÓN ABIERTA Y DENTRO DEL PLAZO ESTABLECIDO.</t>
    </r>
  </si>
  <si>
    <r>
      <t xml:space="preserve">Esta actividad está prevista para el segundo semestre de 2025.
</t>
    </r>
    <r>
      <rPr>
        <b/>
        <sz val="10"/>
        <rFont val="Arial"/>
        <family val="2"/>
      </rPr>
      <t>OBSERVACIÓN OCI: La acción planteada tiene previsto su ejecución para el segundo semestre de 2025. ACCIÓN ABIERTA Y DENTRO DEL PLAZO ESTABLECIDO.</t>
    </r>
  </si>
  <si>
    <r>
      <t xml:space="preserve">Esta actividad está prevista para el segundo trimestre de 2025. Se solicita a la Oficina de Comtrol Interno verificar porqué se está indicando que la actividad está vencida y ajustar lo correspondiente.
</t>
    </r>
    <r>
      <rPr>
        <b/>
        <sz val="10"/>
        <rFont val="Arial"/>
        <family val="2"/>
      </rPr>
      <t>OBSERVACIÓN OCI: Una vez realizada la verificación, la acción planteada tiene previsto su ejecución para el segundo trimestre de 2025. ACCIÓN ABIERTA Y DENTRO DEL PLAZO ESTABLECIDO.</t>
    </r>
  </si>
  <si>
    <r>
      <t xml:space="preserve">Esta actividad está prevista para el mes de abril de 2025.
</t>
    </r>
    <r>
      <rPr>
        <b/>
        <sz val="10"/>
        <rFont val="Arial"/>
        <family val="2"/>
      </rPr>
      <t>OBSERVACIÓN OCI: Una vez realizada la verificación, la acción planteada tiene previsto su ejecución para el segundo trimestre de 2025.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</si>
  <si>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</si>
  <si>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</si>
  <si>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realizó la Priorización de iniciativas PETI 2025, la cual marca la hoja de ruta a seguir en la ejecución del PETI en 2025.
</t>
    </r>
    <r>
      <rPr>
        <b/>
        <sz val="10"/>
        <rFont val="Arial"/>
        <family val="2"/>
      </rPr>
      <t>OBSERVACIÓN OCI: La acción planteada ataco la causa raíz del Hallazgo permitiendo prevenir su reiteración: ACCIÓN CERRADA EFECTIVA.</t>
    </r>
  </si>
  <si>
    <r>
      <t xml:space="preserve">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Una vez realizada la verificación, la acción planteada tiene previsto su ejecución para el segundo trimestre de 2025. ACCIÓN ABIERTA Y DENTRO DEL PLAZO ESTABLECIDO.</t>
    </r>
  </si>
  <si>
    <r>
      <t xml:space="preserve">
Con corte al 31/12/2024, la acción se encontraba </t>
    </r>
    <r>
      <rPr>
        <b/>
        <sz val="10"/>
        <color rgb="FFFF0000"/>
        <rFont val="Arial"/>
        <family val="2"/>
      </rPr>
      <t>vencida</t>
    </r>
    <r>
      <rPr>
        <sz val="10"/>
        <rFont val="Arial"/>
        <family val="2"/>
      </rPr>
      <t xml:space="preserve">, y para el corte 31/03/2025 el proceso reporta:
Se realizó al grupo de trabajo OCI, el acompañamiento técnico y de capacitación en la implementación de metodologías de riesgos, por parte del DAFP el viernes, 28 de marzo⋅10:00am – 12:00pm.
</t>
    </r>
    <r>
      <rPr>
        <b/>
        <sz val="10"/>
        <rFont val="Arial"/>
        <family val="2"/>
      </rPr>
      <t>OBSERVACIÓN OCI: La acción planteada ataco la causa raíz del Hallazgo permitiendo prevenir su reiteración: ACCIÓN CERRADA EFECTIVA.</t>
    </r>
  </si>
  <si>
    <r>
      <t xml:space="preserve">
Con corte al 31/12/2024, la acción se encontraba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</si>
  <si>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Normograma, disponible en la intranet bajo el proceso de Gestión Jurídica.
</t>
    </r>
    <r>
      <rPr>
        <b/>
        <sz val="10"/>
        <rFont val="Arial"/>
        <family val="2"/>
      </rPr>
      <t xml:space="preserve">
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</si>
  <si>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Se realizó una visita en noviembre a la sede de fontibón con la realización del inventario de luminarias y baños, para la formulación incial del piga se realizo actualización de la información de diagnóstico de la Empresa
 Se anexa: Soporte de visita de verificación a fontibon inventario de Luminarias, Registro fotografico , Listado de Asistencia a capacitaciín y entrega de separadores de ahorro de energía.
</t>
    </r>
    <r>
      <rPr>
        <b/>
        <sz val="10"/>
        <rFont val="Arial"/>
        <family val="2"/>
      </rPr>
      <t>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</si>
  <si>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Como parte de la Inducción y Reinducción RenoBo programada para el 2025/I trimestre, se divulgó a los colaboradores las acciones del PIGA. Una vez se tenga concertado se programará otra capacitación en 2025.
</t>
    </r>
    <r>
      <rPr>
        <b/>
        <sz val="10"/>
        <rFont val="Arial"/>
        <family val="2"/>
      </rPr>
      <t>OBSERVACIÓN OCI: La acción Planteada ataco la causa raíz del Hallazgo permitiendo prevenir su reiteración: ACCIÓN CERRADA Y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</si>
  <si>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</si>
  <si>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 xml:space="preserve">Debido al cambio de sede, se tuvo que realizar la actualización del documento, el cual se encuentra en la Secretaría Distrital de Ambiente y el día 10 de abril desde este entidad se cito a una mesa de trabajo con el fin de evaluar los ajustes frente al documento enviado.Se anexa citación mesa de trabajo. Avance del 70%.
</t>
    </r>
    <r>
      <rPr>
        <b/>
        <sz val="10"/>
        <rFont val="Arial"/>
        <family val="2"/>
      </rPr>
      <t>OBSERVACIÓN OCI: Aunque se denota avance en su implementación, la acción planteada debío cumplirse el 31/01/2025. ACCIÓN ABIERTA VENCIDA.</t>
    </r>
  </si>
  <si>
    <r>
      <t xml:space="preserve">Se realizó la formulación de la guía de compras verdes y criterios ambientales, esta se encuentra en proceso de validación por parte de la Dirección de Contratación. Se anexa guia formulada.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</si>
  <si>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Esta actividad está prevista para el segundo trimestre de 2025.
</t>
    </r>
    <r>
      <rPr>
        <b/>
        <sz val="10"/>
        <rFont val="Arial"/>
        <family val="2"/>
      </rPr>
      <t>OBSERVACIÓN OCI: La acción planteada tiene prevista su implementación para el segundo trimestre de 2025.ACCIÓN ABIERTA Y DENTRO DEL PLAZO ESTABLECIDO.</t>
    </r>
  </si>
  <si>
    <r>
      <t xml:space="preserve">Durante este primer trimestre no se han recibido citaciones por parte de la SDA para recibir capacitaciones.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</si>
  <si>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Durante este primer trimestre no se reportan avances del proeso gestión ambiental en esta actividad.
</t>
    </r>
    <r>
      <rPr>
        <b/>
        <sz val="10"/>
        <rFont val="Arial"/>
        <family val="2"/>
      </rPr>
      <t>OBSERVACIÓN OCI: La acción planteada tiene prevista su implementación desde el 30/11/2024 hasta el 31/12/2025, y aunque para el primer trimestre de 2025 no presenta ejecución, la misma se encuentra en términos. ACCIÓN ABIERTA Y DENTRO DEL PLAZO ESTABLECIDO.</t>
    </r>
  </si>
  <si>
    <r>
      <t xml:space="preserve">Esta actividad está prevista para el mes de junio de 2025. Se viene realizando la actualización de la guía, de acuerdo a los lineamientos de la SDA y el cambio de sede.
</t>
    </r>
    <r>
      <rPr>
        <b/>
        <sz val="10"/>
        <rFont val="Arial"/>
        <family val="2"/>
      </rPr>
      <t>OBSERVACIÓN OCI: La acción planteada tiene prevista su implementación para el segundo trimestre de 2025.ACCIÓN ABIERTA Y DENTRO DEL PLAZO ESTABLECIDO.</t>
    </r>
  </si>
  <si>
    <r>
      <t xml:space="preserve">Esta actividad está prevista para el mes de junio de 2025.
</t>
    </r>
    <r>
      <rPr>
        <b/>
        <sz val="10"/>
        <rFont val="Arial"/>
        <family val="2"/>
      </rPr>
      <t xml:space="preserve">OBSERVACIÓN OCI: La acción planteada tiene prevista su implementación para el segundo trimestre de 2025.ACCIÓN ABIERTA Y DENTRO DEL PLAZO ESTABLECIDO. </t>
    </r>
  </si>
  <si>
    <r>
      <t xml:space="preserve">Esta actividad está prevista para el mes de junio de 2025.
</t>
    </r>
    <r>
      <rPr>
        <b/>
        <sz val="10"/>
        <rFont val="Arial"/>
        <family val="2"/>
      </rPr>
      <t xml:space="preserve">
OBSERVACIÓN OCI: La acción planteada tiene prevista su implementación para el tercer trimestre de 2025.ACCIÓN ABIERTA Y DENTRO DEL PLAZO ESTABLECIDO. </t>
    </r>
  </si>
  <si>
    <r>
      <t xml:space="preserve">Durante el periodo comprendido entre el 20 de febrero al 31 de marzo, se definieron los criterios que comprenderán el instrumento que describa las actividades que se deben adelantar para el cierre de expedientes. Se prevé la construcción de la primera versión del instrumento durante los meses de abril y mayo de 2025, teniendo en cuenta el término de la actividad de elaboración del documento que hará parte del SIG, y será revisado y aprobado para su respectivo cargue.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</si>
  <si>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se realizó un primer reporté de revisiones aleatorias a los documentos contractuales en la plataforma de SECOP II y TAMPUS para los siguientes procesos:
- RENOBO-IP-02-2024 con objeto: Prestar servicios personales para la elaboración de análisis normativos y urbanos, relacionados con los componentes urbanísticos y áreas de oportunidad, para la formulación e implementación de las Actuaciones Estratégicas y los instrumentos que adelante la Empresa
- RENOBO-IS-01-2025 con objeto: CONTRATAR LAS PÓLIZAS DE SEGUROS DE INFIDELIDAD Y RIESGOS FINANCIEROS Y RESPONSABILIDAD CIVIL DE SERVIDORES PÚBLICOS PARA AMPARAR LOS PERJUICIOS O DETRIMENTOS PATRIMONIALES CAUSADOS A LA EMPRESA DE RENOVACIÓN Y DESARROLLO URBANO DE BOGOTÁ D.C
- RENOBO-CD-264-2025 con objeto: Prestar servicios personales para los análisis normativos y urbanos relacionados con los componentes urbanísticos y arquitectónicos de los proyectos y áreas de oportunidad de Cabidas
Para estos tres procesos revisados, se identificó que los documentos precontractuales y para el inició de ejecución fueron cargados en SECOP II y TAMPUS, no obstante, para los reportes de los siguientes meses se considera neceario aumentar la muestra de revisión de 15 a 20 procesos.
- Soporte reporte en Excel de revisión de procesos.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</si>
  <si>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se realizó una primera versión de una base de datos que centraliza la información de registro y gestión de contratos, incluyendo información como CDP, objeto, área, rubro, supervisor, entre otros. De igual forma para el mes de marzo fueron actualizada la información de 2025, sin embargo, para el mes de abril se ampliará el registro de información de los contratos que gestionada la Dirección de Contratación.
- Soporte primera versión de base de datos centralizada y actualizada.
</t>
    </r>
    <r>
      <rPr>
        <b/>
        <sz val="10"/>
        <rFont val="Arial"/>
        <family val="2"/>
      </rPr>
      <t xml:space="preserve">
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</si>
  <si>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se definieron los criterios para la preparación de informes trimestrales que den el cumplimiento de las disposiciones internas y normativas de la Empresa a cargo de la Dirección. Es importante mencionar que los informes son trimestrales, es decir, que en el segundo trimestre de la vigencia 2025 se presentará el primer informes del trimestre.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</si>
  <si>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comprendido entre el 20 de febrero al 31 de marzo, no se adelantó la jornada de capacitación a los supervisores, sin embargo, durante el mes de abril se definirá la fecha de jornada de capacitación para los supervisores y apoyos a la supervisión  relacionada con sus responsabilidades en materia de gestión y actualización de garantías contractuales.
</t>
    </r>
    <r>
      <rPr>
        <b/>
        <sz val="10"/>
        <rFont val="Arial"/>
        <family val="2"/>
      </rPr>
      <t>OBSERVACIÓN OCI: La acción planteada se define para el mes de abril, según lo expresado por el proceso responsable. ACCIÓN ABIERTA Y DENTRO DEL PLAZO ESTABLECIDO.</t>
    </r>
  </si>
  <si>
    <r>
      <t xml:space="preserve">Durante el periodo comprendido entre el 20 de febrero al 31 de marzo, se ha estado preparando la base de la nota aclaratoria que estará contenida en los Términos de Referencia la cual tendrá relación a los plazos de revisión para los procesos contractuales con fiducias lo cual esta consagrado en su Manual Operativo. Es importante resaltar que, el Manual Operativo esta siendo actualizado por la Dirección Financiera el cual se requiere para atender a la inclusión de esta nota.
</t>
    </r>
    <r>
      <rPr>
        <b/>
        <sz val="10"/>
        <rFont val="Arial"/>
        <family val="2"/>
      </rPr>
      <t>OBSERVACIÓN OCI: La acción planteada se viene ejecutando dentro de los palzos establecidos, cumpliendo lo indicado para el primer trimestre de 2025. ACCIÓN ABIERTA Y DENTRO DEL PLAZO ESTABLECIDO.</t>
    </r>
  </si>
  <si>
    <r>
      <t xml:space="preserve">Se cuenta con un drive compartido con la información de formulación de las actuaciones estratégicas que se adelantan desde la vigencia 2024, que cuenta con toda la información de los componentes de la formulación, la radicación de la formulacion de las AE, observaciones y respuesta a obsvaciones (cuando aplique).
https://drive.google.com/drive/folders/1GZ1XSatL6Om_KHML09wK1JHCgJvX_dj0 (AE CALLE 72)
https://drive.google.com/drive/folders/0AAO9Pi49Fcz9Uk9PVA (AE MONTEVIDEO)
https://drive.google.com/drive/folders/0AJeuiuVbGTn5Uk9PVA (AE ZIBO)
https://drive.google.com/drive/folders/0AKiPjLlb4aXwUk9PVA (AE REENCUENTRO)
 https://drive.google.com/drive/u/2/folders/0AAOFOsREVejeUk9PVA (AE Chapinero)
 https://drive.google.com/drive/u/2/folders/0APxkPuK-cSc8Uk9PVA (AE Rionegro)
</t>
    </r>
    <r>
      <rPr>
        <b/>
        <sz val="10"/>
        <rFont val="Arial"/>
        <family val="2"/>
      </rPr>
      <t>OBSERVACIÓN OCI: La acción Planteada ataco la causa raíz del Hallazgo permitiendo prevenir su reiteración: ACCIÓN CERRADA EFECTIVA.</t>
    </r>
  </si>
  <si>
    <r>
      <t xml:space="preserve">Se adelantó la revisión completa del procedimiento PD-114-V1 Formulación de Actuación Estratégica con la Dirección Técnica Comercial y la Dirección Técnica de Planeamiento y Gestión Urbana, y se enviará a la Subgerente de Planeamiento y Estructuración para revisión del procedimiento con el fin de tramitar la aprobación del mismo ante la OAP
</t>
    </r>
    <r>
      <rPr>
        <b/>
        <sz val="10"/>
        <rFont val="Arial"/>
        <family val="2"/>
      </rPr>
      <t>OBSERVACIÓN OCI: La acción planteada se viene ejecutando dentro de los palzos establecidos, cumpliendo lo indicado para el primer trimestre de 2025. ACCIÓN ABIERTA Y DENTRO DEL PLAZO ESTABLECIDO.</t>
    </r>
  </si>
  <si>
    <t>ACCIÓN CERRADA AL CORTE ENERO - MARZO DE 2025</t>
  </si>
  <si>
    <r>
      <t xml:space="preserve">El proceso responsable cumplió con la acción de mejora para tratar el hallazgo identificando, evidenciada mediantela elaboración del segundo informe de las gestiones adelantadas respecto a los Locales del Conjunto Mixto Plaza de La Hoja en el trimestre abril-junio de 2025.( asamblea de copropietarios, proceso, actividades comercialización entre otros) - Evidencias: Carpeta: Segundo trim GCOM-2024-003: contiene informe y soportes.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</si>
  <si>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El proceso responsable cumplió con la acción de mejora para tratar el hallazgo identificando, evidenciada mediante la elaboración del informe de las actividades del periodo abril junio de 2025. Evidencias: Carpeta: Segundo trim GCOM-2024-004.
</t>
    </r>
    <r>
      <rPr>
        <b/>
        <sz val="10"/>
        <rFont val="Arial"/>
        <family val="2"/>
      </rPr>
      <t xml:space="preserve">
OBSERVACIÓN OCI: La acción planteada se viene ejecutando dentro de los palzos establecidos, cumpliendo lo establecido para el segundo trimestre de 2025. ACCIÓN ABIERTA Y DENTRO DEL PLAZO ESTABLECIDO.</t>
    </r>
  </si>
  <si>
    <r>
      <t xml:space="preserve">La Dirección Técnica Comercial  avanza en la revisión para la actualización de las líneas y servicios de la Empresa ( se adjunta borrrador de presentación - en ajustes), con el fin de consolidar una versión actualizada para presentar al Comité. Adicionalmente se ha realizado reuniones con la Oficina Asesora de Relacionamiento y Comunicaciones para coordinar la forma de presentarlo.
</t>
    </r>
    <r>
      <rPr>
        <b/>
        <sz val="10"/>
        <rFont val="Arial"/>
        <family val="2"/>
      </rPr>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</si>
  <si>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</si>
  <si>
    <r>
      <t xml:space="preserve">En el mes de julio se solicitará mediante correo electrónico a la Oficina Asesora de Planeación que sea incluida en los temas del próximo comité de proyectos (en el marco del seguimiento integral de los proyectos gestionados por la Empresa) el siguiente punto:
</t>
    </r>
    <r>
      <rPr>
        <i/>
        <sz val="10"/>
        <rFont val="Arial"/>
        <family val="2"/>
      </rPr>
      <t xml:space="preserve">Fijar como compromiso para futuros Comités de Proyectos una sesión de seguimiento a los ingresos generados por servicios (con la participación y reporte de las áreas que ejecutan los proyectos y tienen a cargo el cobro de los servicios) y definir su periodicidad en la programación de los mismos.
</t>
    </r>
    <r>
      <rPr>
        <b/>
        <sz val="10"/>
        <rFont val="Arial"/>
        <family val="2"/>
      </rPr>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</si>
  <si>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r>
      <t xml:space="preserve">En el siguiente trimestre se trabajará en la elaboración de la hoja de vida de un nuevo indicador para el proceso de gestión comercial.
</t>
    </r>
    <r>
      <rPr>
        <b/>
        <sz val="10"/>
        <rFont val="Arial"/>
        <family val="2"/>
      </rPr>
      <t>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</si>
  <si>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t>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</si>
  <si>
    <r>
      <t xml:space="preserve">La Dirección Administrativa y de TICs a táves del proceso Gestión de Talento Humano aseguró que los profesionales responsables de la gestión de la nomina se capacitaran en   Administración de Riesgos. A 30 de abril de 2025 se cuenta con el formulario de evaluación del curso Administración de Riesgos impartido por el Departamento Administrativo del Servicio Civil Distrital a través del Aula del Saber, en el mismo participaron la servidora Flor Castañeda quien maneja la nomina de RenoBO y los  contratistas del área de Talento Humano. En este curso se enfatizó en la identificación y gestión de riesgos asociados al proceso y a las funciones, fortaleciendo así las capacidades institucionales en materia de prevención y control en el proceso Gestión de Talento Humano.
</t>
    </r>
    <r>
      <rPr>
        <b/>
        <sz val="10"/>
        <rFont val="Arial"/>
        <family val="2"/>
      </rPr>
      <t xml:space="preserve">
OBSERVACIÓN OCI: La acción Planteada ataco la causa raíz del Hallazgo permitiendo prevenir su reiteración: ACCIÓN CERRADA EFECTIVA.</t>
    </r>
  </si>
  <si>
    <r>
      <t xml:space="preserve">Como parte del monitoreo a los riesgos del proceso Gestión de Talento Humano en 2025/I cuatrimestre, desde el proceso Gestión de Talento Humano se identificaron ajustes en la identificación de Riesgos y se realizó mesa de trabajo con la OAP responsable de la política de Riesgos en RenoBO para con su guía proceder a la actualización de la matriz de riesgos del proceso.
En atención a las recomendaciones emitidas por la Oficina Asesora de Planeación en el marco del seguimiento al Mapa Institucional de Riesgos, y con fundamento en la Guía GI-05 versión 5, se formularon tres nuevos riesgos asociados al subproceso de nómina del área de Talento Humano, orientados a mitigar hallazgos operativos y de control identificados en las vigencias 2023–2024.  Los nuevos riesgos formalizados en la matriz de riesgos institucional estarán disponibles en el segundo segumiento a lo Riesgos programado para el 2025/II cuatrimestre.
Los riesgos propuestos son los siguientes:
Error humano en la liquidación de nómina, derivado de fallas en la parametrización del sistema JSP7.
Pérdida de información ante retiro de trabajadores de planta, por ausencia de procedimientos de archivo sistemático.
Incumplimiento de la Política de Integridad y del deber de declarar conflictos de intereses, por debilidades en la cultura organizacional.
Una vez se apruebe esta propuesta por parte de la OAP, se procederá con la actualización y oficialización de la Matriz de Riesgos del proceso de Gestión de Talento Humano, conforme a los lineamientos establecidos en el Plan de Mejoramiento institucional.
</t>
    </r>
    <r>
      <rPr>
        <b/>
        <sz val="10"/>
        <rFont val="Arial"/>
        <family val="2"/>
      </rPr>
      <t>OBSERVACIÓN OCI: La acción planteada tiene previsto su ejecución hasta el cuarto trimestre de 2025. Por las actividades realizadas para su cumplimiento se determina un avance a la fecha de corte del 50%.  ACCIÓN ABIERTA Y DENTRO DEL PLAZO ESTABLECIDO.</t>
    </r>
  </si>
  <si>
    <r>
      <t xml:space="preserve">La Dirección Administrativa y de TICs presentó a la OCI el reporte del primer monitoreo al mapa de riesgos proceso Gestión de Talento Humano, corespondiente a los meses enero a abril de 2025, aportando evidencias de controles y tratamientos. Durante la vigencia 2025 se seguirán aportando las evidencias para el monitoreo de reisgos en los siguientes cuatrimestres.
</t>
    </r>
    <r>
      <rPr>
        <b/>
        <sz val="10"/>
        <rFont val="Arial"/>
        <family val="2"/>
      </rPr>
      <t>OBSERVACIÓN OCI: La acción planteada tiene previsto su ejecución hasta el cuarto trimestre de 2025. Por las actividades realizadas para su cumplimiento se determina un avance a la fecha de corte del 33%.  ACCIÓN ABIERTA Y DENTRO DEL PLAZO ESTABLECIDO.</t>
    </r>
  </si>
  <si>
    <r>
      <t xml:space="preserve">Se realizó seguimiento conjunto entre la contratista de nómina y la contratista transversal de Talento Humano, validando centros de costos y cargos asignados a funcionarios, aprendices y practicantes. Se cuenta con soporte de los informes emitidos en coordinación con el área de Contabilidad. Se adjunta acta revisión de novedades nomina.
</t>
    </r>
    <r>
      <rPr>
        <b/>
        <sz val="10"/>
        <rFont val="Arial"/>
        <family val="2"/>
      </rPr>
      <t>OBSERVACIÓN OCI: La acción planteada tiene previsto su ejecución hasta el cuarto trimestre de 2025. Por las actividades realizadas para su cumplimiento se determina un avance a la fecha de corte del 33%.  ACCIÓN ABIERTA Y DENTRO DEL PLAZO ESTABLECIDO.</t>
    </r>
  </si>
  <si>
    <r>
      <t xml:space="preserve">Desde la Dirección Administrativa y de TICs, proceso de Gestión de Talento Humano, se ha gestionado el cargue de la totalidad de los archivos planos con las necesidades de horas extras reportadas por las dependencias. La acción se encuentra en ejecución conforme a lo programado y dentro de los plazos establecidos.
Se está a la espera del desarrollo final del módulo de verificación y aplicación de horas extras en el sistema JSP7, tal como lo indica la observación de la Oficina de Control Interno.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</si>
  <si>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N/A. Este Plan de Mejoramiento se actualizó en el mes de junio de 2025: se ajustaron las fechas de las acciones por parte de la OAP . Los reportes están programados para el tercer trimestre de 2025 y siguientes.
</t>
    </r>
    <r>
      <rPr>
        <b/>
        <sz val="10"/>
        <rFont val="Arial"/>
        <family val="2"/>
      </rPr>
      <t>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</si>
  <si>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N/A. Este Plan de Mejoramiento se actualizó en el mes de junio de 2025: se ajustaron las fechas de las acciones por parte de la OAP . Los reportes están programados para el tercer trimestre de 2025 y siguientes.
</t>
    </r>
    <r>
      <rPr>
        <b/>
        <sz val="10"/>
        <rFont val="Arial"/>
        <family val="2"/>
      </rPr>
      <t xml:space="preserve">
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</si>
  <si>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</si>
  <si>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</si>
  <si>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25%. ACCIÓN ABIERTA Y DENTRO DEL PLAZO ESTABLECIDO.</t>
    </r>
  </si>
  <si>
    <r>
      <t xml:space="preserve">El reporte de esta actividad está programado para el mes de diciembre de 2025.
</t>
    </r>
    <r>
      <rPr>
        <b/>
        <sz val="10"/>
        <rFont val="Arial"/>
        <family val="2"/>
      </rPr>
      <t xml:space="preserve">
OBSERVACIÓN OCI: La acción planteada tiene previsto su ejecución para el cuarto trimestre de 2025. Por tanto, se determina un cumplimiento acumulado del 0% ACCIÓN ABIERTA Y DENTRO DEL PLAZO ESTABLECIDO.</t>
    </r>
  </si>
  <si>
    <r>
      <t xml:space="preserve">Se está articulando con la OAP la fusión de esta acción con el plan de mejoramient formulado en la vigencia 2025 en el marco de la Auditoria interna realizada por la OCI al proceso Gestión Ambiental, en razón a que se requiere articular los linemaientos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 xml:space="preserve">
OBSERVACIÓN OCI: OBSERVACIÓN OCI: Aunque se denota avance en su implementación, la acción planteada debío cumplirse el 30/04/2025. ACCIÓN ABIERTA VENCIDA.</t>
    </r>
  </si>
  <si>
    <r>
      <t xml:space="preserve">Se está articulando con la OAP la fusión de esta acción con el plan de mejoramient formulado en la vigencia 2025 en el marco de la Auditoria interna realizada por la OCI al proceso Gestión Ambiental, en razón a que se requiere articular los linemaientos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 xml:space="preserve">
OBSERVACIÓN OCI: OBSERVACIÓN OCI: Aunque se denota avance en su implementación, la acción planteada debío cumplirse el 30/04/2025. ACCIÓN ABIERTA VENCIDA.</t>
    </r>
  </si>
  <si>
    <r>
      <t xml:space="preserve">Se han participado en jornadas de socialización:
* Nueva versión de Strom User, en cuya herramienta se reporan todos los avances del PIGA y PACA de la Entidad.
* Participación en el taller de socialización del Acuerdo 655.
* Ruta hacia la eficiencia energetica 
* Socialización informes Productos Plásticos de un Solo Uso y Seguimiento Plan de Acción SDA.
A los asistentes a cada una de estas jornadas la SDA emite las memorias de acuerdo a la participación.
</t>
    </r>
    <r>
      <rPr>
        <b/>
        <sz val="10"/>
        <rFont val="Arial"/>
        <family val="2"/>
      </rPr>
      <t xml:space="preserve">
OBSERVACIÓN OCI: La acción planteada se viene ejecutando dentro de los palzos establecidos, cumpliendo lo establecido para el segundo trimestre de 2025. ACCIÓN ABIERTA Y DENTRO DEL PLAZO ESTABLECIDO.</t>
    </r>
  </si>
  <si>
    <r>
      <t xml:space="preserve">Se remtió comunicado a la SDA bajo radicado S2024004662, solcitando la inscripción al RUA, frente a esto  se solicito a la Subdirección del Control Ambiental al Sector Público de la SDA validar el estado de la solicitud 2024ER246961 bajo el numero de proceso 6458743 telefonicamentea finales de junio, cuya respuesta es que aun se encuentra en proceso de vaidación por parte de ellos.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</si>
  <si>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Se formuló el Plan de Gestión integral de Residuos Peligrosos PGIRS - RENOBO 2025 y se solictó declarar obsoleto el documento GI-14 Plan de Gestión Integral de Residuos Peligrosos en el SIG, este documento se encuentra publicado en el portal web de RenoBO y se articula a los programas del PIGA vigente.
</t>
    </r>
    <r>
      <rPr>
        <b/>
        <sz val="10"/>
        <rFont val="Arial"/>
        <family val="2"/>
      </rPr>
      <t>OBSERVACIÓN OCI: La acción Planteada ataco la causa raíz del Hallazgo permitiendo prevenir su reiteración: ACCIÓN CERRADA Y EFECTIVA.</t>
    </r>
  </si>
  <si>
    <r>
      <t xml:space="preserve">Se ajustó el formato de  la PLANILLA DE GENERACIÓN DE RESIDUOS PELIGROSOS PROCESO DE GESTIÓN AMBIENTAL – PIGA”, en la cual se registra el tipo de residuo, la fecha, cantidad, fuente de generación, nombre del RESPEL, Estado físico (Corrosivo, reactivo, explosivo, inflamable, infeccioso, radiactivo, tóxico), Clasificación de acuerdo al D. 4741 de 2005 para el caso de los tóner y cartuchos les aplica Y12, Presentación del RESPEL( envase, tambor, garrafa, caja, contenedor compuesto, saco o
bolsa), Cantidad (No de unidades y peso (Kg)), Responsable del registro del Respel. esto como formato soporte de seguimiento a los residuos generados.
</t>
    </r>
    <r>
      <rPr>
        <b/>
        <sz val="10"/>
        <rFont val="Arial"/>
        <family val="2"/>
      </rPr>
      <t xml:space="preserve">
OBSERVACIÓN OCI: La acción Planteada ataco la causa raíz del Hallazgo permitiendo prevenir su reiteración: ACCIÓN CERRADA Y EFECTIVA.</t>
    </r>
  </si>
  <si>
    <r>
      <t xml:space="preserve">Esta acción está prevista para el mes de julio de 2025. Se reportan a la fecha los siguientes avances: Capacitación frente al plan de Gestión integral de Residuos Peligrosos PGIRS - RENOBO 2025.
</t>
    </r>
    <r>
      <rPr>
        <b/>
        <sz val="10"/>
        <rFont val="Arial"/>
        <family val="2"/>
      </rPr>
      <t>OBSERVACIÓN OCI: La acción planteada tiene previsto su ejecución para el tercer trimestre de 2025. Por tanto, se determina un cumplimiento acumulado del 15%. ACCIÓN ABIERTA Y DENTRO DEL PLAZO ESTABLECIDO.</t>
    </r>
  </si>
  <si>
    <r>
      <t xml:space="preserve">Durante el segundo trimestre, se evidenció Trámite de firma completado: PD-121_Cierre_exped_contract_V1docx, el PD-121-V1
Fecha: 20/06/2025 Cierre de expedientes contractuales, y socialización Nuevo procedimiento: Cierre de expedientes contractuales.
</t>
    </r>
    <r>
      <rPr>
        <b/>
        <sz val="10"/>
        <rFont val="Arial"/>
        <family val="2"/>
      </rPr>
      <t>OBSERVACIÓN OCI: La acción Planteada ataco la causa raíz del Hallazgo permitiendo prevenir su reiteración: ACCIÓN CERRADA Y EFECTIVA.</t>
    </r>
  </si>
  <si>
    <r>
      <t xml:space="preserve">Durante el segundo trimestre de 2025, se realizó el Reporte_Revisiones_Aleatorias_Documentos_Contratos_Cargados.
</t>
    </r>
    <r>
      <rPr>
        <b/>
        <sz val="10"/>
        <rFont val="Arial"/>
        <family val="2"/>
      </rPr>
      <t xml:space="preserve">
OBSERVACIÓN OCI: La acción planteada se viene ejecutando dentro de los palzos establecidos, cumpliendo lo indicado para el segundo trimestre de 2025. ACCIÓN ABIERTA Y DENTRO DEL PLAZO ESTABLECIDO.</t>
    </r>
  </si>
  <si>
    <r>
      <t xml:space="preserve">Se evidenció el cumplimiento de la acción con los siguientes soportes: Envio_Base_Datos_CDP_Correo_Directora_Contratacion y Base_Datos_seguimiento_CDP_Direccion_Contratacion.
</t>
    </r>
    <r>
      <rPr>
        <b/>
        <sz val="10"/>
        <rFont val="Arial"/>
        <family val="2"/>
      </rPr>
      <t>OBSERVACIÓN OCI: La acción Planteada ataco la causa raíz del Hallazgo permitiendo prevenir su reiteración: ACCIÓN CERRADA Y EFECTIVA.</t>
    </r>
  </si>
  <si>
    <r>
      <t xml:space="preserve">Durante el periodo reportaado se elaboró el informe correspondiente,con evidencia en el documento Informe_Trimestral_Disposiciones_DC.
</t>
    </r>
    <r>
      <rPr>
        <b/>
        <sz val="10"/>
        <rFont val="Arial"/>
        <family val="2"/>
      </rPr>
      <t>OBSERVACIÓN OCI: La acción planteada se viene ejecutando dentro de los palzos establecidos, cumpliendo lo indicado para el segundo trimestre de 2025. ACCIÓN ABIERTA Y DENTRO DEL PLAZO ESTABLECIDO.</t>
    </r>
  </si>
  <si>
    <r>
      <t xml:space="preserve">Se evidenció el cumplimiento de la acción establecido con los siguientes soportes: Soporte_3_TALLER 21 MAYO 2025, Soporte_2_Lista_Asistencia_Taller_Temas_Contratacion, y Soporte_1_Acta_Reunion_21_Mayo_2025.
</t>
    </r>
    <r>
      <rPr>
        <b/>
        <sz val="10"/>
        <rFont val="Arial"/>
        <family val="2"/>
      </rPr>
      <t>OBSERVACIÓN OCI: La acción Planteada ataco la causa raíz del Hallazgo permitiendo prevenir su reiteración: ACCIÓN CERRADA Y EFECTIVA.</t>
    </r>
  </si>
  <si>
    <r>
      <t xml:space="preserve">Si bien para el periodo reportado la actividad se encuentra en ejecución, el Proceso de Gestión Contractual realizó sSolicitud ampliación de fechas actividades Pan de Mejoramiento por procesos, para la presente actividad, presentando entre otras las siguientes justificaciones: 
-Cambio del equipo interdisciplinario asignado a la tarea
-Priorización institucional estructuración licitación patrimonio autónomo San Victorino
-Dificultades en la concertación con las Fiduciarias
-Concertación entre el Manual de Contratación y Gestión de Negocios de RenoBo y el Manual Operativo de las Fiduciarias.
</t>
    </r>
    <r>
      <rPr>
        <b/>
        <sz val="10"/>
        <rFont val="Arial"/>
        <family val="2"/>
      </rPr>
      <t xml:space="preserve">
OBSERVACIÓN OCI: La acción planteada tiene previsto su ejecución para el 31 de agosto de 2025 y se solicitó ampliación de los términos de ejección. Por tanto, se determina un cumplimiento acumulado del 33% ACCIÓN ABIERTA Y DENTRO DEL PLAZO ESTABLECIDO. </t>
    </r>
  </si>
  <si>
    <r>
      <t xml:space="preserve">Durante el primer semestre de 2025, se adelanto la revisión y actualización del Procedimiento PD-114 Formulación de Actuación Estratégica con todas las direcciones de la Subgerencia de Planeamiento y Estructuración y fue revisado, aprobado y publicado en la intranet. Como evidencia se adjunta el procedimiento actualizado y publicado.
</t>
    </r>
    <r>
      <rPr>
        <b/>
        <sz val="10"/>
        <rFont val="Arial"/>
        <family val="2"/>
      </rPr>
      <t>OBSERVACIÓN OCI: La acción Planteada ataco la causa raíz del Hallazgo permitiendo prevenir su reiteración: ACCIÓN CERRADA Y EFECTIVA.</t>
    </r>
  </si>
  <si>
    <r>
      <t xml:space="preserve">Se llevó a cabo una revisión preliminar del documento en mesas de trabajo con participación de Colpatria Fiduciaria, la Dirección Contractual y el profesional de Planeación Financiera. Como resultado de dicha revisión, se realizaron comentarios y observaciones al documento inicial.
A partir de estos insumos, se han desarrollado dos mesas de trabajo adicionales durante el trimestre, con el objetivo de actualizar el documento y avanzar en la definición de los lineamientos que quedarán consignados en el Manual Operativo.
Esta revisión ha abordado tanto el componente legal como el financiero, con el fin de garantizar una visión integral y coherente para su implementación.
</t>
    </r>
    <r>
      <rPr>
        <b/>
        <sz val="10"/>
        <rFont val="Arial"/>
        <family val="2"/>
      </rPr>
      <t xml:space="preserve">
OBSERVACIÓN OCI: La acción planteada tiene previsto su ejecución hasta el cuarto trimestre de 2025. Por las actividades realizadas para su cumplimiento se determina un avance a la fecha de corte del 20%.  ACCIÓN ABIERTA Y DENTRO DEL PLAZO ESTABLECIDO.</t>
    </r>
  </si>
  <si>
    <r>
      <t xml:space="preserve">Una vez se cuente con el documento definitivo, se realizará la socialización del instrumento actualizado.
</t>
    </r>
    <r>
      <rPr>
        <b/>
        <sz val="10"/>
        <rFont val="Arial"/>
        <family val="2"/>
      </rPr>
      <t xml:space="preserve">
OBSERVACIÓN OCI: La acción planteada tiene previsto su ejecución hasta el primer trimestre de 2026. Por tanto, se determina un cumplimiento acumulado del 0% ACCIÓN ABIERTA Y DENTRO DEL PLAZO ESTABLECIDO.</t>
    </r>
  </si>
  <si>
    <r>
      <t xml:space="preserve">No se recibió reporte de la presente actividad para el corte establecido.
</t>
    </r>
    <r>
      <rPr>
        <b/>
        <sz val="10"/>
        <rFont val="Arial"/>
        <family val="2"/>
      </rPr>
      <t xml:space="preserve">
OBSERVACIÓN OCI: La acción planteada tiene previsto su ejecución hasta el cuarto trimestre de 2025. Por tanto, se determina un cumplimiento acumulado del 0% ACCIÓN ABIERTA Y DENTRO DEL PLAZO ESTABLECIDO.</t>
    </r>
  </si>
  <si>
    <r>
      <t xml:space="preserve">Se remitió el reporte del inventario de predios correspondiente a los meses de enero, febrero y marzo a la Dirección Financiera (Contabilidad y Recursos Físicos), mediante los radicados No. I2025001043, I2025001308 e I2025001537.
</t>
    </r>
    <r>
      <rPr>
        <b/>
        <sz val="10"/>
        <rFont val="Arial"/>
        <family val="2"/>
      </rPr>
      <t xml:space="preserve">OBSERVACIÓN OCI: La acción planteada se viene ejecutando dentro de los palzos establecidos, cumpliendo lo establecido para el segundo trimestre de 2025. ACCIÓN ABIERTA Y DENTRO DEL PLAZO ESTABLECIDO.
</t>
    </r>
  </si>
  <si>
    <r>
      <t xml:space="preserve">Se actualizó el  actualización procedimiento "PD-113 Administración de Predios"- D-113-V2 -Fecha: 27/06/2025.
</t>
    </r>
    <r>
      <rPr>
        <b/>
        <sz val="10"/>
        <rFont val="Arial"/>
        <family val="2"/>
      </rPr>
      <t>OBSERVACIÓN OCI: La acción Planteada ataco la causa raíz del Hallazgo permitiendo prevenir su reiteración: ACCIÓN CERRADA EFECTIVA.</t>
    </r>
  </si>
  <si>
    <r>
      <t xml:space="preserve">Durante el periodo reportado, 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</si>
  <si>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Esta actividad no tiene avances a la fecha de corte y está programada hasta el 31 de octubre de 2025.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</si>
  <si>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El dia 12 de junio de 2025 se recibio por parte de la SDA correo de aprobación del documento PIGA 2024-2028  por parte de la SDA y se inició por las partes el proceso de elaboración del acta de concertación, la cual fue allegada a la empresa y remitida con las firmas del Representante legal y el gestor ambiental en el mes de junio de 2025.
</t>
    </r>
    <r>
      <rPr>
        <b/>
        <sz val="10"/>
        <rFont val="Arial"/>
        <family val="2"/>
      </rPr>
      <t>OBSERVACIÓN OCI: Aunque se denota avance en su implementación, la acción planteada debió cumplirse el 31/01/2025. ACCIÓN ABIERTA VENCIDA.</t>
    </r>
  </si>
  <si>
    <r>
      <t xml:space="preserve">Se está articulando con la OAP la fusión de esta acción con el plan de mejoramient formulado en la vigencia 2025 en el marco de la Auditoría interna realizada por la OCI al proceso Gestión Ambiental, en razón a que se requiere articular los lineamientos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OBSERVACIÓN OCI: OBSERVACIÓN OCI: Aunque se denota avance en su implementación, la acción planteada debío cumplirse el 30/04/2025. ACCIÓN ABIERTA VENCIDA.</t>
    </r>
  </si>
  <si>
    <r>
      <t xml:space="preserve">En reunión de trabajo realizada con la participación del Proceso de Estructuración de Proyectos, la Oficina Asesora de Planeación y la Oficina de Control Interno, se expuso y cotejó la evidencia de cumplimiento de la acción planteada.
El Proceso de Estructuración de Proyectos explicó la complejidad del proyecto  objeto de la acción y el tratamiento dado a los  hallazgos de los entes de control.
</t>
    </r>
    <r>
      <rPr>
        <b/>
        <sz val="10"/>
        <rFont val="Arial"/>
        <family val="2"/>
      </rPr>
      <t xml:space="preserve">
OBSERVACIÓN OCI: Por lo anterior y teniendo en cuenta las actividades realizadas por el proceso y los soportes presentados, se determina el cierre efectivo de la acción planteada.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</si>
</sst>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1"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name val="Calibri"/>
      <family val="2"/>
    </font>
    <font>
      <sz val="10"/>
      <color rgb="FF000000"/>
      <name val="Arial"/>
      <family val="2"/>
    </font>
    <font>
      <b/>
      <sz val="10"/>
      <color rgb="FFFF0000"/>
      <name val="Arial"/>
      <family val="2"/>
    </font>
    <font>
      <sz val="8"/>
      <color theme="3"/>
      <name val="Arial"/>
      <family val="2"/>
    </font>
    <font>
      <sz val="10"/>
      <color rgb="FFFF0000"/>
      <name val="Arial"/>
      <family val="2"/>
    </font>
    <font>
      <i/>
      <sz val="10"/>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theme="7" tint="0.79998168889431442"/>
        <bgColor indexed="64"/>
      </patternFill>
    </fill>
    <fill>
      <patternFill patternType="solid">
        <fgColor theme="2"/>
        <bgColor indexed="64"/>
      </patternFill>
    </fill>
    <fill>
      <patternFill patternType="solid">
        <fgColor theme="8"/>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8"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27">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9"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2" fillId="13"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10" borderId="1" xfId="0"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0" fontId="7" fillId="16" borderId="1" xfId="0" applyFont="1" applyFill="1" applyBorder="1" applyAlignment="1">
      <alignment horizontal="center" vertical="center" wrapText="1"/>
    </xf>
    <xf numFmtId="9" fontId="7" fillId="17" borderId="1" xfId="0" applyNumberFormat="1" applyFont="1" applyFill="1" applyBorder="1" applyAlignment="1">
      <alignment horizontal="center" vertical="center" wrapText="1"/>
    </xf>
    <xf numFmtId="0" fontId="7" fillId="18" borderId="1" xfId="0" applyFont="1" applyFill="1" applyBorder="1" applyAlignment="1">
      <alignment horizontal="center" vertical="center" wrapText="1"/>
    </xf>
    <xf numFmtId="9" fontId="7" fillId="18" borderId="1" xfId="0"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9" fontId="7" fillId="11" borderId="1" xfId="0" applyNumberFormat="1" applyFont="1" applyFill="1" applyBorder="1" applyAlignment="1">
      <alignment horizontal="center" vertical="center" wrapText="1"/>
    </xf>
    <xf numFmtId="9" fontId="7" fillId="16" borderId="1" xfId="0" applyNumberFormat="1" applyFont="1" applyFill="1" applyBorder="1" applyAlignment="1">
      <alignment horizontal="center" vertical="center" wrapText="1"/>
    </xf>
    <xf numFmtId="9" fontId="2" fillId="17" borderId="1" xfId="4"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5" borderId="9" xfId="0" applyFont="1" applyFill="1" applyBorder="1" applyAlignment="1">
      <alignment horizontal="center" vertical="center" textRotation="90" wrapText="1"/>
    </xf>
    <xf numFmtId="0" fontId="2" fillId="5" borderId="11" xfId="0" applyFont="1" applyFill="1" applyBorder="1" applyAlignment="1">
      <alignment horizontal="center" vertical="center" textRotation="90" wrapText="1"/>
    </xf>
    <xf numFmtId="0" fontId="2" fillId="5"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2" fillId="12" borderId="9" xfId="0" applyFont="1" applyFill="1" applyBorder="1" applyAlignment="1">
      <alignment horizontal="center" vertical="center" textRotation="90" wrapText="1"/>
    </xf>
    <xf numFmtId="0" fontId="2" fillId="12" borderId="11" xfId="0" applyFont="1" applyFill="1" applyBorder="1" applyAlignment="1">
      <alignment horizontal="center" vertical="center" textRotation="90" wrapText="1"/>
    </xf>
    <xf numFmtId="0" fontId="2" fillId="12" borderId="10"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12"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8" borderId="9" xfId="0" applyFont="1" applyFill="1" applyBorder="1" applyAlignment="1">
      <alignment horizontal="center" vertical="center" textRotation="90" wrapText="1"/>
    </xf>
    <xf numFmtId="0" fontId="2" fillId="8" borderId="11" xfId="0" applyFont="1" applyFill="1" applyBorder="1" applyAlignment="1">
      <alignment horizontal="center" vertical="center" textRotation="90" wrapText="1"/>
    </xf>
    <xf numFmtId="0" fontId="2" fillId="8" borderId="10"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3" xfId="0" applyFont="1" applyBorder="1" applyAlignment="1">
      <alignment horizontal="left" vertical="center" wrapText="1"/>
    </xf>
    <xf numFmtId="0" fontId="2" fillId="5" borderId="1" xfId="0" applyFont="1" applyFill="1" applyBorder="1" applyAlignment="1">
      <alignment horizontal="center" vertical="center" textRotation="90" wrapText="1"/>
    </xf>
    <xf numFmtId="0" fontId="2" fillId="0" borderId="1" xfId="0" applyFont="1" applyBorder="1" applyAlignment="1">
      <alignment horizontal="center" vertical="center"/>
    </xf>
    <xf numFmtId="0" fontId="2" fillId="19" borderId="1" xfId="0" applyFont="1" applyFill="1" applyBorder="1" applyAlignment="1">
      <alignment horizontal="left" vertical="center" wrapText="1"/>
    </xf>
    <xf numFmtId="0" fontId="2" fillId="19" borderId="2" xfId="0" applyFont="1" applyFill="1" applyBorder="1" applyAlignment="1">
      <alignment horizontal="left" vertical="center" wrapText="1"/>
    </xf>
    <xf numFmtId="0" fontId="2" fillId="19" borderId="4" xfId="0" applyFont="1" applyFill="1" applyBorder="1" applyAlignment="1">
      <alignment horizontal="left" vertical="center" wrapText="1"/>
    </xf>
    <xf numFmtId="0" fontId="14" fillId="0" borderId="0" xfId="0" applyFont="1" applyAlignment="1">
      <alignment horizontal="center" vertical="center" wrapText="1"/>
    </xf>
    <xf numFmtId="0" fontId="7" fillId="0" borderId="1" xfId="0" applyFont="1" applyBorder="1" applyAlignment="1">
      <alignment horizontal="center" vertical="center"/>
    </xf>
    <xf numFmtId="0" fontId="2" fillId="15" borderId="1" xfId="0" applyFont="1" applyFill="1" applyBorder="1" applyAlignment="1">
      <alignment horizontal="center" vertical="center" textRotation="90"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1" xfId="0" applyFont="1" applyFill="1" applyBorder="1" applyAlignment="1">
      <alignment horizontal="center" vertical="center" textRotation="90" wrapText="1"/>
    </xf>
    <xf numFmtId="0" fontId="16" fillId="0" borderId="1" xfId="0" applyFont="1" applyBorder="1" applyAlignment="1">
      <alignment horizontal="left" vertical="center" wrapText="1"/>
    </xf>
    <xf numFmtId="0" fontId="15" fillId="0" borderId="1" xfId="0" applyFont="1" applyBorder="1"/>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15" borderId="9" xfId="0" applyFont="1" applyFill="1" applyBorder="1" applyAlignment="1">
      <alignment horizontal="center" vertical="center" textRotation="90" wrapText="1"/>
    </xf>
    <xf numFmtId="0" fontId="2" fillId="15" borderId="10" xfId="0" applyFont="1" applyFill="1" applyBorder="1" applyAlignment="1">
      <alignment horizontal="center" vertical="center" textRotation="90"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2" fillId="6" borderId="9" xfId="0" applyFont="1" applyFill="1" applyBorder="1" applyAlignment="1">
      <alignment horizontal="center" vertical="center" textRotation="90" wrapText="1"/>
    </xf>
    <xf numFmtId="0" fontId="2" fillId="6" borderId="10" xfId="0" applyFont="1" applyFill="1" applyBorder="1" applyAlignment="1">
      <alignment horizontal="center" vertical="center" textRotation="90" wrapText="1"/>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Y88"/>
  <sheetViews>
    <sheetView tabSelected="1" topLeftCell="G59" zoomScale="75" zoomScaleNormal="75" workbookViewId="0">
      <selection activeCell="Q57" sqref="Q57"/>
    </sheetView>
  </sheetViews>
  <sheetFormatPr baseColWidth="10" defaultColWidth="4" defaultRowHeight="12.75" x14ac:dyDescent="0.25"/>
  <cols>
    <col min="1" max="1" width="5.42578125" style="15" customWidth="1"/>
    <col min="2" max="2" width="10.42578125" style="15" customWidth="1"/>
    <col min="3" max="4" width="4.7109375" style="15" customWidth="1"/>
    <col min="5" max="5" width="6.5703125" style="15" customWidth="1"/>
    <col min="6" max="6" width="11.7109375" style="15" customWidth="1"/>
    <col min="7" max="7" width="12.5703125" style="15" customWidth="1"/>
    <col min="8" max="8" width="46.7109375" style="15" customWidth="1"/>
    <col min="9" max="9" width="31.140625" style="15" customWidth="1"/>
    <col min="10" max="10" width="36.7109375" style="15" customWidth="1"/>
    <col min="11" max="12" width="4.7109375" style="15" customWidth="1"/>
    <col min="13" max="13" width="6.28515625" style="15" customWidth="1"/>
    <col min="14" max="15" width="4.7109375" style="15" customWidth="1"/>
    <col min="16" max="16" width="6.7109375" style="15" customWidth="1"/>
    <col min="17" max="17" width="16.28515625" style="15" customWidth="1"/>
    <col min="18" max="18" width="23.7109375" style="15" customWidth="1"/>
    <col min="19" max="19" width="41.28515625" style="15" customWidth="1"/>
    <col min="20" max="20" width="10.140625" style="15" customWidth="1"/>
    <col min="21" max="21" width="5.140625" style="15" customWidth="1"/>
    <col min="22" max="22" width="6.42578125" style="15" customWidth="1"/>
    <col min="23" max="23" width="5.7109375" style="15" customWidth="1"/>
    <col min="24" max="24" width="11.85546875" style="9" customWidth="1"/>
    <col min="25" max="27" width="35.7109375" style="15" customWidth="1"/>
    <col min="28" max="28" width="11" style="15" customWidth="1"/>
    <col min="29" max="29" width="5.140625" style="15" customWidth="1"/>
    <col min="30" max="30" width="6.42578125" style="15" customWidth="1"/>
    <col min="31" max="31" width="5.7109375" style="15" customWidth="1"/>
    <col min="32" max="32" width="11.85546875" style="15" customWidth="1"/>
    <col min="33" max="34" width="36" style="15" customWidth="1"/>
    <col min="35" max="35" width="59.140625" style="15" customWidth="1"/>
    <col min="36" max="36" width="11" style="15" customWidth="1"/>
    <col min="37" max="37" width="5.140625" style="15" customWidth="1"/>
    <col min="38" max="38" width="6.42578125" style="15" customWidth="1"/>
    <col min="39" max="39" width="5.7109375" style="15" customWidth="1"/>
    <col min="40" max="40" width="11.85546875" style="15" customWidth="1"/>
    <col min="41" max="43" width="35.7109375" style="15" customWidth="1"/>
    <col min="44" max="44" width="12.42578125" style="15" customWidth="1"/>
    <col min="45" max="45" width="4.85546875" style="15" customWidth="1"/>
    <col min="46" max="46" width="6" style="15" customWidth="1"/>
    <col min="47" max="47" width="5.42578125" style="15" customWidth="1"/>
    <col min="48" max="48" width="11.140625" style="15" customWidth="1"/>
    <col min="49" max="51" width="46.140625" style="15" customWidth="1"/>
    <col min="52" max="52" width="24.140625" style="15" customWidth="1"/>
    <col min="53" max="53" width="12.140625" style="15" bestFit="1" customWidth="1"/>
    <col min="54" max="55" width="11.5703125" style="15" bestFit="1" customWidth="1"/>
    <col min="56" max="56" width="12.140625" style="15" bestFit="1" customWidth="1"/>
    <col min="57" max="16384" width="4" style="15"/>
  </cols>
  <sheetData>
    <row r="1" spans="1:51" ht="70.5" customHeight="1"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row>
    <row r="2" spans="1:51" ht="36" customHeight="1" x14ac:dyDescent="0.2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row>
    <row r="3" spans="1:51" ht="36" customHeight="1" x14ac:dyDescent="0.25">
      <c r="A3" s="85" t="s">
        <v>283</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row>
    <row r="5" spans="1:51" s="11" customFormat="1" x14ac:dyDescent="0.25">
      <c r="A5" s="77" t="s">
        <v>0</v>
      </c>
      <c r="B5" s="77" t="s">
        <v>20</v>
      </c>
      <c r="C5" s="77" t="s">
        <v>4</v>
      </c>
      <c r="D5" s="77"/>
      <c r="E5" s="77"/>
      <c r="F5" s="86" t="s">
        <v>16</v>
      </c>
      <c r="G5" s="86" t="s">
        <v>5</v>
      </c>
      <c r="H5" s="77" t="s">
        <v>21</v>
      </c>
      <c r="I5" s="86" t="s">
        <v>19</v>
      </c>
      <c r="J5" s="86" t="s">
        <v>6</v>
      </c>
      <c r="K5" s="77" t="s">
        <v>9</v>
      </c>
      <c r="L5" s="77"/>
      <c r="M5" s="77"/>
      <c r="N5" s="77" t="s">
        <v>10</v>
      </c>
      <c r="O5" s="77"/>
      <c r="P5" s="77"/>
      <c r="Q5" s="86" t="s">
        <v>7</v>
      </c>
      <c r="R5" s="86" t="s">
        <v>8</v>
      </c>
      <c r="S5" s="86" t="s">
        <v>17</v>
      </c>
      <c r="T5" s="77" t="s">
        <v>11</v>
      </c>
      <c r="U5" s="86" t="s">
        <v>41</v>
      </c>
      <c r="V5" s="86"/>
      <c r="W5" s="86"/>
      <c r="X5" s="86"/>
      <c r="Y5" s="86"/>
      <c r="Z5" s="86"/>
      <c r="AA5" s="86"/>
      <c r="AB5" s="77" t="s">
        <v>11</v>
      </c>
      <c r="AC5" s="86" t="s">
        <v>42</v>
      </c>
      <c r="AD5" s="86"/>
      <c r="AE5" s="86"/>
      <c r="AF5" s="86"/>
      <c r="AG5" s="86"/>
      <c r="AH5" s="86"/>
      <c r="AI5" s="86"/>
      <c r="AJ5" s="77" t="s">
        <v>11</v>
      </c>
      <c r="AK5" s="86" t="s">
        <v>43</v>
      </c>
      <c r="AL5" s="86"/>
      <c r="AM5" s="86"/>
      <c r="AN5" s="86"/>
      <c r="AO5" s="86"/>
      <c r="AP5" s="86"/>
      <c r="AQ5" s="86"/>
      <c r="AR5" s="77" t="s">
        <v>11</v>
      </c>
      <c r="AS5" s="86" t="s">
        <v>44</v>
      </c>
      <c r="AT5" s="86"/>
      <c r="AU5" s="86"/>
      <c r="AV5" s="86"/>
      <c r="AW5" s="86"/>
      <c r="AX5" s="86"/>
      <c r="AY5" s="86"/>
    </row>
    <row r="6" spans="1:51" s="11" customFormat="1" ht="25.5" x14ac:dyDescent="0.25">
      <c r="A6" s="77"/>
      <c r="B6" s="77"/>
      <c r="C6" s="27" t="s">
        <v>1</v>
      </c>
      <c r="D6" s="27" t="s">
        <v>2</v>
      </c>
      <c r="E6" s="27" t="s">
        <v>3</v>
      </c>
      <c r="F6" s="86"/>
      <c r="G6" s="86"/>
      <c r="H6" s="77"/>
      <c r="I6" s="86"/>
      <c r="J6" s="86"/>
      <c r="K6" s="27" t="s">
        <v>1</v>
      </c>
      <c r="L6" s="27" t="s">
        <v>2</v>
      </c>
      <c r="M6" s="27" t="s">
        <v>3</v>
      </c>
      <c r="N6" s="27" t="s">
        <v>1</v>
      </c>
      <c r="O6" s="27" t="s">
        <v>2</v>
      </c>
      <c r="P6" s="27" t="s">
        <v>3</v>
      </c>
      <c r="Q6" s="86"/>
      <c r="R6" s="86"/>
      <c r="S6" s="86"/>
      <c r="T6" s="77"/>
      <c r="U6" s="27" t="s">
        <v>1</v>
      </c>
      <c r="V6" s="27" t="s">
        <v>2</v>
      </c>
      <c r="W6" s="27" t="s">
        <v>3</v>
      </c>
      <c r="X6" s="8" t="s">
        <v>38</v>
      </c>
      <c r="Y6" s="86" t="s">
        <v>12</v>
      </c>
      <c r="Z6" s="86"/>
      <c r="AA6" s="86"/>
      <c r="AB6" s="77"/>
      <c r="AC6" s="27" t="s">
        <v>1</v>
      </c>
      <c r="AD6" s="27" t="s">
        <v>2</v>
      </c>
      <c r="AE6" s="27" t="s">
        <v>3</v>
      </c>
      <c r="AF6" s="8" t="s">
        <v>38</v>
      </c>
      <c r="AG6" s="86" t="s">
        <v>12</v>
      </c>
      <c r="AH6" s="86"/>
      <c r="AI6" s="86"/>
      <c r="AJ6" s="77"/>
      <c r="AK6" s="27" t="s">
        <v>1</v>
      </c>
      <c r="AL6" s="27" t="s">
        <v>2</v>
      </c>
      <c r="AM6" s="27" t="s">
        <v>3</v>
      </c>
      <c r="AN6" s="8" t="s">
        <v>38</v>
      </c>
      <c r="AO6" s="86" t="s">
        <v>12</v>
      </c>
      <c r="AP6" s="86"/>
      <c r="AQ6" s="86"/>
      <c r="AR6" s="77"/>
      <c r="AS6" s="27" t="s">
        <v>1</v>
      </c>
      <c r="AT6" s="27" t="s">
        <v>2</v>
      </c>
      <c r="AU6" s="27" t="s">
        <v>3</v>
      </c>
      <c r="AV6" s="8" t="s">
        <v>38</v>
      </c>
      <c r="AW6" s="86" t="s">
        <v>12</v>
      </c>
      <c r="AX6" s="86"/>
      <c r="AY6" s="86"/>
    </row>
    <row r="7" spans="1:51" s="10" customFormat="1" ht="409.5" customHeight="1" x14ac:dyDescent="0.25">
      <c r="A7" s="25">
        <v>1</v>
      </c>
      <c r="B7" s="25" t="s">
        <v>58</v>
      </c>
      <c r="C7" s="25">
        <v>17</v>
      </c>
      <c r="D7" s="25">
        <v>5</v>
      </c>
      <c r="E7" s="25">
        <v>2022</v>
      </c>
      <c r="F7" s="19" t="s">
        <v>59</v>
      </c>
      <c r="G7" s="26" t="s">
        <v>36</v>
      </c>
      <c r="H7" s="25" t="s">
        <v>45</v>
      </c>
      <c r="I7" s="25" t="s">
        <v>46</v>
      </c>
      <c r="J7" s="25" t="s">
        <v>47</v>
      </c>
      <c r="K7" s="25">
        <v>17</v>
      </c>
      <c r="L7" s="25">
        <v>5</v>
      </c>
      <c r="M7" s="25">
        <v>2022</v>
      </c>
      <c r="N7" s="12">
        <v>30</v>
      </c>
      <c r="O7" s="13">
        <v>6</v>
      </c>
      <c r="P7" s="13">
        <v>2023</v>
      </c>
      <c r="Q7" s="25" t="s">
        <v>62</v>
      </c>
      <c r="R7" s="18" t="s">
        <v>48</v>
      </c>
      <c r="S7" s="18" t="s">
        <v>48</v>
      </c>
      <c r="T7" s="41" t="s">
        <v>53</v>
      </c>
      <c r="U7" s="39">
        <v>28</v>
      </c>
      <c r="V7" s="39">
        <v>4</v>
      </c>
      <c r="W7" s="39">
        <v>2025</v>
      </c>
      <c r="X7" s="42">
        <v>0</v>
      </c>
      <c r="Y7" s="66" t="s">
        <v>372</v>
      </c>
      <c r="Z7" s="66"/>
      <c r="AA7" s="66"/>
      <c r="AB7" s="43" t="s">
        <v>373</v>
      </c>
      <c r="AC7" s="25">
        <v>14</v>
      </c>
      <c r="AD7" s="25">
        <v>7</v>
      </c>
      <c r="AE7" s="25">
        <v>2025</v>
      </c>
      <c r="AF7" s="50">
        <v>1</v>
      </c>
      <c r="AG7" s="63" t="s">
        <v>478</v>
      </c>
      <c r="AH7" s="63"/>
      <c r="AI7" s="63"/>
      <c r="AJ7" s="25"/>
      <c r="AK7" s="25"/>
      <c r="AL7" s="25"/>
      <c r="AM7" s="25"/>
      <c r="AN7" s="7"/>
      <c r="AO7" s="66"/>
      <c r="AP7" s="66"/>
      <c r="AQ7" s="66"/>
      <c r="AR7" s="25"/>
      <c r="AS7" s="25"/>
      <c r="AT7" s="25"/>
      <c r="AU7" s="25"/>
      <c r="AV7" s="7"/>
      <c r="AW7" s="66"/>
      <c r="AX7" s="66"/>
      <c r="AY7" s="66"/>
    </row>
    <row r="8" spans="1:51" s="10" customFormat="1" ht="104.25" customHeight="1" x14ac:dyDescent="0.25">
      <c r="A8" s="71">
        <f>1+A7</f>
        <v>2</v>
      </c>
      <c r="B8" s="71" t="s">
        <v>107</v>
      </c>
      <c r="C8" s="71">
        <v>20</v>
      </c>
      <c r="D8" s="71">
        <v>10</v>
      </c>
      <c r="E8" s="71">
        <v>2024</v>
      </c>
      <c r="F8" s="87" t="s">
        <v>60</v>
      </c>
      <c r="G8" s="73" t="s">
        <v>36</v>
      </c>
      <c r="H8" s="71" t="s">
        <v>108</v>
      </c>
      <c r="I8" s="71" t="s">
        <v>109</v>
      </c>
      <c r="J8" s="25" t="s">
        <v>111</v>
      </c>
      <c r="K8" s="25">
        <v>20</v>
      </c>
      <c r="L8" s="25">
        <v>10</v>
      </c>
      <c r="M8" s="25">
        <v>2024</v>
      </c>
      <c r="N8" s="25">
        <v>30</v>
      </c>
      <c r="O8" s="25">
        <v>4</v>
      </c>
      <c r="P8" s="25">
        <v>2025</v>
      </c>
      <c r="Q8" s="25" t="s">
        <v>110</v>
      </c>
      <c r="R8" s="25" t="s">
        <v>113</v>
      </c>
      <c r="S8" s="25" t="s">
        <v>112</v>
      </c>
      <c r="T8" s="43" t="s">
        <v>373</v>
      </c>
      <c r="U8" s="39">
        <v>28</v>
      </c>
      <c r="V8" s="39">
        <v>4</v>
      </c>
      <c r="W8" s="39">
        <v>2025</v>
      </c>
      <c r="X8" s="44">
        <v>1</v>
      </c>
      <c r="Y8" s="63" t="s">
        <v>374</v>
      </c>
      <c r="Z8" s="64"/>
      <c r="AA8" s="65"/>
      <c r="AB8" s="43" t="s">
        <v>373</v>
      </c>
      <c r="AC8" s="39">
        <v>14</v>
      </c>
      <c r="AD8" s="39">
        <v>7</v>
      </c>
      <c r="AE8" s="39">
        <v>2025</v>
      </c>
      <c r="AF8" s="44">
        <v>1</v>
      </c>
      <c r="AG8" s="63" t="s">
        <v>436</v>
      </c>
      <c r="AH8" s="64"/>
      <c r="AI8" s="65"/>
      <c r="AJ8" s="25"/>
      <c r="AK8" s="25"/>
      <c r="AL8" s="25"/>
      <c r="AM8" s="25"/>
      <c r="AN8" s="18"/>
      <c r="AO8" s="63"/>
      <c r="AP8" s="64"/>
      <c r="AQ8" s="65"/>
      <c r="AR8" s="25"/>
      <c r="AS8" s="25"/>
      <c r="AT8" s="25"/>
      <c r="AU8" s="25"/>
      <c r="AV8" s="7"/>
      <c r="AW8" s="66"/>
      <c r="AX8" s="66"/>
      <c r="AY8" s="66"/>
    </row>
    <row r="9" spans="1:51" s="10" customFormat="1" ht="76.5" customHeight="1" x14ac:dyDescent="0.25">
      <c r="A9" s="71"/>
      <c r="B9" s="71" t="s">
        <v>107</v>
      </c>
      <c r="C9" s="71">
        <v>20</v>
      </c>
      <c r="D9" s="71">
        <v>10</v>
      </c>
      <c r="E9" s="71"/>
      <c r="F9" s="87"/>
      <c r="G9" s="73"/>
      <c r="H9" s="71"/>
      <c r="I9" s="71"/>
      <c r="J9" s="25" t="s">
        <v>120</v>
      </c>
      <c r="K9" s="25">
        <v>20</v>
      </c>
      <c r="L9" s="25">
        <v>10</v>
      </c>
      <c r="M9" s="25">
        <v>2024</v>
      </c>
      <c r="N9" s="25">
        <v>31</v>
      </c>
      <c r="O9" s="25">
        <v>10</v>
      </c>
      <c r="P9" s="25">
        <v>2025</v>
      </c>
      <c r="Q9" s="25" t="s">
        <v>110</v>
      </c>
      <c r="R9" s="25" t="s">
        <v>121</v>
      </c>
      <c r="S9" s="25" t="s">
        <v>128</v>
      </c>
      <c r="T9" s="45" t="s">
        <v>375</v>
      </c>
      <c r="U9" s="39">
        <v>28</v>
      </c>
      <c r="V9" s="39">
        <v>4</v>
      </c>
      <c r="W9" s="39">
        <v>2025</v>
      </c>
      <c r="X9" s="46">
        <v>0</v>
      </c>
      <c r="Y9" s="63" t="s">
        <v>376</v>
      </c>
      <c r="Z9" s="64"/>
      <c r="AA9" s="65"/>
      <c r="AB9" s="45" t="s">
        <v>375</v>
      </c>
      <c r="AC9" s="39">
        <v>14</v>
      </c>
      <c r="AD9" s="39">
        <v>7</v>
      </c>
      <c r="AE9" s="39">
        <v>2025</v>
      </c>
      <c r="AF9" s="46">
        <v>0</v>
      </c>
      <c r="AG9" s="63" t="s">
        <v>475</v>
      </c>
      <c r="AH9" s="64"/>
      <c r="AI9" s="65"/>
      <c r="AJ9" s="25"/>
      <c r="AK9" s="25"/>
      <c r="AL9" s="25"/>
      <c r="AM9" s="25"/>
      <c r="AN9" s="18"/>
      <c r="AO9" s="63"/>
      <c r="AP9" s="64"/>
      <c r="AQ9" s="65"/>
      <c r="AR9" s="25"/>
      <c r="AS9" s="25"/>
      <c r="AT9" s="25"/>
      <c r="AU9" s="25"/>
      <c r="AV9" s="7"/>
      <c r="AW9" s="66"/>
      <c r="AX9" s="66"/>
      <c r="AY9" s="66"/>
    </row>
    <row r="10" spans="1:51" s="10" customFormat="1" ht="122.1" customHeight="1" x14ac:dyDescent="0.25">
      <c r="A10" s="25">
        <f>1+A8</f>
        <v>3</v>
      </c>
      <c r="B10" s="25" t="s">
        <v>130</v>
      </c>
      <c r="C10" s="25">
        <v>20</v>
      </c>
      <c r="D10" s="25">
        <v>10</v>
      </c>
      <c r="E10" s="25">
        <v>2024</v>
      </c>
      <c r="F10" s="38" t="s">
        <v>60</v>
      </c>
      <c r="G10" s="26" t="s">
        <v>36</v>
      </c>
      <c r="H10" s="25" t="s">
        <v>122</v>
      </c>
      <c r="I10" s="25" t="s">
        <v>117</v>
      </c>
      <c r="J10" s="25" t="s">
        <v>119</v>
      </c>
      <c r="K10" s="25">
        <v>20</v>
      </c>
      <c r="L10" s="25">
        <v>10</v>
      </c>
      <c r="M10" s="25">
        <v>2024</v>
      </c>
      <c r="N10" s="25">
        <v>31</v>
      </c>
      <c r="O10" s="25">
        <v>10</v>
      </c>
      <c r="P10" s="25">
        <v>2025</v>
      </c>
      <c r="Q10" s="25" t="s">
        <v>118</v>
      </c>
      <c r="R10" s="25" t="s">
        <v>123</v>
      </c>
      <c r="S10" s="25" t="s">
        <v>123</v>
      </c>
      <c r="T10" s="45" t="s">
        <v>375</v>
      </c>
      <c r="U10" s="39">
        <v>28</v>
      </c>
      <c r="V10" s="39">
        <v>4</v>
      </c>
      <c r="W10" s="39">
        <v>2025</v>
      </c>
      <c r="X10" s="46">
        <v>0.33</v>
      </c>
      <c r="Y10" s="63" t="s">
        <v>377</v>
      </c>
      <c r="Z10" s="64"/>
      <c r="AA10" s="65"/>
      <c r="AB10" s="45" t="s">
        <v>375</v>
      </c>
      <c r="AC10" s="39">
        <v>14</v>
      </c>
      <c r="AD10" s="39">
        <v>7</v>
      </c>
      <c r="AE10" s="39">
        <v>2025</v>
      </c>
      <c r="AF10" s="46">
        <v>0.66</v>
      </c>
      <c r="AG10" s="63" t="s">
        <v>474</v>
      </c>
      <c r="AH10" s="64"/>
      <c r="AI10" s="65"/>
      <c r="AJ10" s="25"/>
      <c r="AK10" s="25"/>
      <c r="AL10" s="25"/>
      <c r="AM10" s="25"/>
      <c r="AN10" s="18"/>
      <c r="AO10" s="63"/>
      <c r="AP10" s="64"/>
      <c r="AQ10" s="65"/>
      <c r="AR10" s="25"/>
      <c r="AS10" s="25"/>
      <c r="AT10" s="25"/>
      <c r="AU10" s="25"/>
      <c r="AV10" s="18"/>
      <c r="AW10" s="66"/>
      <c r="AX10" s="66"/>
      <c r="AY10" s="66"/>
    </row>
    <row r="11" spans="1:51" s="10" customFormat="1" ht="163.15" customHeight="1" x14ac:dyDescent="0.25">
      <c r="A11" s="54">
        <f>1+A10</f>
        <v>4</v>
      </c>
      <c r="B11" s="54" t="s">
        <v>328</v>
      </c>
      <c r="C11" s="54">
        <v>10</v>
      </c>
      <c r="D11" s="54">
        <v>3</v>
      </c>
      <c r="E11" s="54">
        <v>2025</v>
      </c>
      <c r="F11" s="97" t="s">
        <v>60</v>
      </c>
      <c r="G11" s="60" t="s">
        <v>133</v>
      </c>
      <c r="H11" s="54" t="s">
        <v>338</v>
      </c>
      <c r="I11" s="54" t="s">
        <v>329</v>
      </c>
      <c r="J11" s="25" t="s">
        <v>330</v>
      </c>
      <c r="K11" s="25">
        <v>10</v>
      </c>
      <c r="L11" s="25">
        <v>3</v>
      </c>
      <c r="M11" s="25">
        <v>2025</v>
      </c>
      <c r="N11" s="25">
        <v>30</v>
      </c>
      <c r="O11" s="25">
        <v>6</v>
      </c>
      <c r="P11" s="25">
        <v>2025</v>
      </c>
      <c r="Q11" s="25" t="s">
        <v>332</v>
      </c>
      <c r="R11" s="25" t="s">
        <v>333</v>
      </c>
      <c r="S11" s="25" t="s">
        <v>333</v>
      </c>
      <c r="T11" s="45" t="s">
        <v>375</v>
      </c>
      <c r="U11" s="39">
        <v>28</v>
      </c>
      <c r="V11" s="39">
        <v>4</v>
      </c>
      <c r="W11" s="39">
        <v>2025</v>
      </c>
      <c r="X11" s="46">
        <v>0.5</v>
      </c>
      <c r="Y11" s="63" t="s">
        <v>378</v>
      </c>
      <c r="Z11" s="64"/>
      <c r="AA11" s="65"/>
      <c r="AB11" s="43" t="s">
        <v>373</v>
      </c>
      <c r="AC11" s="40">
        <v>14</v>
      </c>
      <c r="AD11" s="40">
        <v>7</v>
      </c>
      <c r="AE11" s="40">
        <v>2025</v>
      </c>
      <c r="AF11" s="50">
        <v>1</v>
      </c>
      <c r="AG11" s="63" t="s">
        <v>473</v>
      </c>
      <c r="AH11" s="64"/>
      <c r="AI11" s="65"/>
      <c r="AJ11" s="25"/>
      <c r="AK11" s="25"/>
      <c r="AL11" s="25"/>
      <c r="AM11" s="25"/>
      <c r="AN11" s="18"/>
      <c r="AO11" s="63"/>
      <c r="AP11" s="64"/>
      <c r="AQ11" s="65"/>
      <c r="AR11" s="25"/>
      <c r="AS11" s="25"/>
      <c r="AT11" s="25"/>
      <c r="AU11" s="25"/>
      <c r="AV11" s="18"/>
      <c r="AW11" s="66"/>
      <c r="AX11" s="66"/>
      <c r="AY11" s="66"/>
    </row>
    <row r="12" spans="1:51" s="10" customFormat="1" ht="90.6" customHeight="1" x14ac:dyDescent="0.25">
      <c r="A12" s="56"/>
      <c r="B12" s="56"/>
      <c r="C12" s="56"/>
      <c r="D12" s="56"/>
      <c r="E12" s="56"/>
      <c r="F12" s="98"/>
      <c r="G12" s="62"/>
      <c r="H12" s="56"/>
      <c r="I12" s="56"/>
      <c r="J12" s="29" t="s">
        <v>331</v>
      </c>
      <c r="K12" s="25">
        <v>10</v>
      </c>
      <c r="L12" s="25">
        <v>3</v>
      </c>
      <c r="M12" s="25">
        <v>2025</v>
      </c>
      <c r="N12" s="25">
        <v>31</v>
      </c>
      <c r="O12" s="25">
        <v>12</v>
      </c>
      <c r="P12" s="25">
        <v>2025</v>
      </c>
      <c r="Q12" s="25" t="s">
        <v>332</v>
      </c>
      <c r="R12" s="25" t="s">
        <v>334</v>
      </c>
      <c r="S12" s="25" t="s">
        <v>335</v>
      </c>
      <c r="T12" s="45" t="s">
        <v>375</v>
      </c>
      <c r="U12" s="39">
        <v>28</v>
      </c>
      <c r="V12" s="39">
        <v>4</v>
      </c>
      <c r="W12" s="39">
        <v>2025</v>
      </c>
      <c r="X12" s="46">
        <v>0.33</v>
      </c>
      <c r="Y12" s="79" t="s">
        <v>379</v>
      </c>
      <c r="Z12" s="64"/>
      <c r="AA12" s="65"/>
      <c r="AB12" s="45" t="s">
        <v>375</v>
      </c>
      <c r="AC12" s="39">
        <v>14</v>
      </c>
      <c r="AD12" s="39">
        <v>7</v>
      </c>
      <c r="AE12" s="39">
        <v>2025</v>
      </c>
      <c r="AF12" s="46">
        <v>0.66</v>
      </c>
      <c r="AG12" s="79" t="s">
        <v>472</v>
      </c>
      <c r="AH12" s="64"/>
      <c r="AI12" s="65"/>
      <c r="AJ12" s="25"/>
      <c r="AK12" s="25"/>
      <c r="AL12" s="25"/>
      <c r="AM12" s="25"/>
      <c r="AN12" s="18"/>
      <c r="AO12" s="63"/>
      <c r="AP12" s="64"/>
      <c r="AQ12" s="65"/>
      <c r="AR12" s="25"/>
      <c r="AS12" s="25"/>
      <c r="AT12" s="25"/>
      <c r="AU12" s="25"/>
      <c r="AV12" s="18"/>
      <c r="AW12" s="66"/>
      <c r="AX12" s="66"/>
      <c r="AY12" s="66"/>
    </row>
    <row r="13" spans="1:51" s="10" customFormat="1" ht="196.5" customHeight="1" x14ac:dyDescent="0.25">
      <c r="A13" s="54">
        <f>1+A11</f>
        <v>5</v>
      </c>
      <c r="B13" s="54" t="s">
        <v>251</v>
      </c>
      <c r="C13" s="54">
        <v>3</v>
      </c>
      <c r="D13" s="54">
        <v>12</v>
      </c>
      <c r="E13" s="54">
        <v>2023</v>
      </c>
      <c r="F13" s="88" t="s">
        <v>37</v>
      </c>
      <c r="G13" s="60" t="s">
        <v>65</v>
      </c>
      <c r="H13" s="54" t="s">
        <v>252</v>
      </c>
      <c r="I13" s="54" t="s">
        <v>265</v>
      </c>
      <c r="J13" s="25" t="s">
        <v>266</v>
      </c>
      <c r="K13" s="25">
        <v>3</v>
      </c>
      <c r="L13" s="25">
        <v>12</v>
      </c>
      <c r="M13" s="25">
        <v>2024</v>
      </c>
      <c r="N13" s="25">
        <v>30</v>
      </c>
      <c r="O13" s="25">
        <v>4</v>
      </c>
      <c r="P13" s="25">
        <v>2025</v>
      </c>
      <c r="Q13" s="25" t="s">
        <v>267</v>
      </c>
      <c r="R13" s="25" t="s">
        <v>268</v>
      </c>
      <c r="S13" s="25" t="s">
        <v>269</v>
      </c>
      <c r="T13" s="45" t="s">
        <v>375</v>
      </c>
      <c r="U13" s="39">
        <v>28</v>
      </c>
      <c r="V13" s="39">
        <v>4</v>
      </c>
      <c r="W13" s="39">
        <v>2025</v>
      </c>
      <c r="X13" s="46">
        <v>0</v>
      </c>
      <c r="Y13" s="63" t="s">
        <v>380</v>
      </c>
      <c r="Z13" s="64"/>
      <c r="AA13" s="65"/>
      <c r="AB13" s="43" t="s">
        <v>373</v>
      </c>
      <c r="AC13" s="39">
        <v>14</v>
      </c>
      <c r="AD13" s="39">
        <v>7</v>
      </c>
      <c r="AE13" s="39">
        <v>2025</v>
      </c>
      <c r="AF13" s="50">
        <v>1</v>
      </c>
      <c r="AG13" s="79" t="s">
        <v>444</v>
      </c>
      <c r="AH13" s="64"/>
      <c r="AI13" s="65"/>
      <c r="AJ13" s="25"/>
      <c r="AK13" s="25"/>
      <c r="AL13" s="25"/>
      <c r="AM13" s="25"/>
      <c r="AN13" s="18"/>
      <c r="AO13" s="63"/>
      <c r="AP13" s="64"/>
      <c r="AQ13" s="65"/>
      <c r="AR13" s="25"/>
      <c r="AS13" s="25"/>
      <c r="AT13" s="25"/>
      <c r="AU13" s="25"/>
      <c r="AV13" s="18"/>
      <c r="AW13" s="66"/>
      <c r="AX13" s="66"/>
      <c r="AY13" s="66"/>
    </row>
    <row r="14" spans="1:51" s="10" customFormat="1" ht="311.25" customHeight="1" x14ac:dyDescent="0.25">
      <c r="A14" s="55"/>
      <c r="B14" s="55"/>
      <c r="C14" s="55"/>
      <c r="D14" s="55"/>
      <c r="E14" s="55"/>
      <c r="F14" s="90"/>
      <c r="G14" s="61"/>
      <c r="H14" s="55"/>
      <c r="I14" s="55"/>
      <c r="J14" s="25" t="s">
        <v>271</v>
      </c>
      <c r="K14" s="25">
        <v>3</v>
      </c>
      <c r="L14" s="25">
        <v>12</v>
      </c>
      <c r="M14" s="25">
        <v>2024</v>
      </c>
      <c r="N14" s="25">
        <v>31</v>
      </c>
      <c r="O14" s="25">
        <v>12</v>
      </c>
      <c r="P14" s="25">
        <v>2025</v>
      </c>
      <c r="Q14" s="25" t="s">
        <v>256</v>
      </c>
      <c r="R14" s="25" t="s">
        <v>253</v>
      </c>
      <c r="S14" s="25" t="s">
        <v>253</v>
      </c>
      <c r="T14" s="45" t="s">
        <v>375</v>
      </c>
      <c r="U14" s="39">
        <v>28</v>
      </c>
      <c r="V14" s="39">
        <v>4</v>
      </c>
      <c r="W14" s="39">
        <v>2025</v>
      </c>
      <c r="X14" s="46">
        <v>0</v>
      </c>
      <c r="Y14" s="63" t="s">
        <v>381</v>
      </c>
      <c r="Z14" s="64"/>
      <c r="AA14" s="65"/>
      <c r="AB14" s="45" t="s">
        <v>375</v>
      </c>
      <c r="AC14" s="39">
        <v>14</v>
      </c>
      <c r="AD14" s="39">
        <v>7</v>
      </c>
      <c r="AE14" s="39">
        <v>2025</v>
      </c>
      <c r="AF14" s="46">
        <v>0.5</v>
      </c>
      <c r="AG14" s="63" t="s">
        <v>445</v>
      </c>
      <c r="AH14" s="64"/>
      <c r="AI14" s="65"/>
      <c r="AJ14" s="25"/>
      <c r="AK14" s="25"/>
      <c r="AL14" s="25"/>
      <c r="AM14" s="25"/>
      <c r="AN14" s="18"/>
      <c r="AO14" s="63"/>
      <c r="AP14" s="64"/>
      <c r="AQ14" s="65"/>
      <c r="AR14" s="25"/>
      <c r="AS14" s="25"/>
      <c r="AT14" s="25"/>
      <c r="AU14" s="25"/>
      <c r="AV14" s="18"/>
      <c r="AW14" s="66"/>
      <c r="AX14" s="66"/>
      <c r="AY14" s="66"/>
    </row>
    <row r="15" spans="1:51" s="10" customFormat="1" ht="133.5" customHeight="1" x14ac:dyDescent="0.25">
      <c r="A15" s="56"/>
      <c r="B15" s="56"/>
      <c r="C15" s="56"/>
      <c r="D15" s="56"/>
      <c r="E15" s="56"/>
      <c r="F15" s="89"/>
      <c r="G15" s="62"/>
      <c r="H15" s="56"/>
      <c r="I15" s="56"/>
      <c r="J15" s="25" t="s">
        <v>254</v>
      </c>
      <c r="K15" s="25">
        <v>3</v>
      </c>
      <c r="L15" s="25">
        <v>12</v>
      </c>
      <c r="M15" s="25">
        <v>2024</v>
      </c>
      <c r="N15" s="25">
        <v>31</v>
      </c>
      <c r="O15" s="25">
        <v>12</v>
      </c>
      <c r="P15" s="25">
        <v>2025</v>
      </c>
      <c r="Q15" s="25" t="s">
        <v>256</v>
      </c>
      <c r="R15" s="25" t="s">
        <v>274</v>
      </c>
      <c r="S15" s="25" t="s">
        <v>260</v>
      </c>
      <c r="T15" s="45" t="s">
        <v>375</v>
      </c>
      <c r="U15" s="39">
        <v>28</v>
      </c>
      <c r="V15" s="39">
        <v>4</v>
      </c>
      <c r="W15" s="39">
        <v>2025</v>
      </c>
      <c r="X15" s="46">
        <v>0</v>
      </c>
      <c r="Y15" s="63" t="s">
        <v>381</v>
      </c>
      <c r="Z15" s="64"/>
      <c r="AA15" s="65"/>
      <c r="AB15" s="45" t="s">
        <v>375</v>
      </c>
      <c r="AC15" s="39">
        <v>14</v>
      </c>
      <c r="AD15" s="39">
        <v>7</v>
      </c>
      <c r="AE15" s="39">
        <v>2025</v>
      </c>
      <c r="AF15" s="46">
        <v>0.33</v>
      </c>
      <c r="AG15" s="63" t="s">
        <v>446</v>
      </c>
      <c r="AH15" s="64"/>
      <c r="AI15" s="65"/>
      <c r="AJ15" s="25"/>
      <c r="AK15" s="25"/>
      <c r="AL15" s="25"/>
      <c r="AM15" s="25"/>
      <c r="AN15" s="18"/>
      <c r="AO15" s="63"/>
      <c r="AP15" s="64"/>
      <c r="AQ15" s="65"/>
      <c r="AR15" s="25"/>
      <c r="AS15" s="25"/>
      <c r="AT15" s="25"/>
      <c r="AU15" s="25"/>
      <c r="AV15" s="18"/>
      <c r="AW15" s="66"/>
      <c r="AX15" s="66"/>
      <c r="AY15" s="66"/>
    </row>
    <row r="16" spans="1:51" s="10" customFormat="1" ht="111" customHeight="1" x14ac:dyDescent="0.25">
      <c r="A16" s="54">
        <f>1+A13</f>
        <v>6</v>
      </c>
      <c r="B16" s="54" t="s">
        <v>255</v>
      </c>
      <c r="C16" s="54">
        <v>3</v>
      </c>
      <c r="D16" s="54">
        <v>12</v>
      </c>
      <c r="E16" s="54">
        <v>2024</v>
      </c>
      <c r="F16" s="88" t="s">
        <v>37</v>
      </c>
      <c r="G16" s="60" t="s">
        <v>65</v>
      </c>
      <c r="H16" s="54" t="s">
        <v>278</v>
      </c>
      <c r="I16" s="54" t="s">
        <v>275</v>
      </c>
      <c r="J16" s="25" t="s">
        <v>270</v>
      </c>
      <c r="K16" s="25">
        <v>3</v>
      </c>
      <c r="L16" s="25">
        <v>12</v>
      </c>
      <c r="M16" s="25">
        <v>2024</v>
      </c>
      <c r="N16" s="25">
        <v>28</v>
      </c>
      <c r="O16" s="25">
        <v>2</v>
      </c>
      <c r="P16" s="25">
        <v>2025</v>
      </c>
      <c r="Q16" s="25" t="s">
        <v>257</v>
      </c>
      <c r="R16" s="25" t="s">
        <v>272</v>
      </c>
      <c r="S16" s="25" t="s">
        <v>272</v>
      </c>
      <c r="T16" s="43" t="s">
        <v>373</v>
      </c>
      <c r="U16" s="39">
        <v>28</v>
      </c>
      <c r="V16" s="39">
        <v>4</v>
      </c>
      <c r="W16" s="39">
        <v>2025</v>
      </c>
      <c r="X16" s="44">
        <v>1</v>
      </c>
      <c r="Y16" s="63" t="s">
        <v>382</v>
      </c>
      <c r="Z16" s="64"/>
      <c r="AA16" s="65"/>
      <c r="AB16" s="43" t="s">
        <v>373</v>
      </c>
      <c r="AC16" s="39">
        <v>14</v>
      </c>
      <c r="AD16" s="39">
        <v>7</v>
      </c>
      <c r="AE16" s="39">
        <v>2025</v>
      </c>
      <c r="AF16" s="44">
        <v>1</v>
      </c>
      <c r="AG16" s="63" t="s">
        <v>436</v>
      </c>
      <c r="AH16" s="64"/>
      <c r="AI16" s="65"/>
      <c r="AJ16" s="25"/>
      <c r="AK16" s="25"/>
      <c r="AL16" s="25"/>
      <c r="AM16" s="25"/>
      <c r="AN16" s="18"/>
      <c r="AO16" s="63"/>
      <c r="AP16" s="64"/>
      <c r="AQ16" s="65"/>
      <c r="AR16" s="25"/>
      <c r="AS16" s="25"/>
      <c r="AT16" s="25"/>
      <c r="AU16" s="25"/>
      <c r="AV16" s="18"/>
      <c r="AW16" s="66"/>
      <c r="AX16" s="66"/>
      <c r="AY16" s="66"/>
    </row>
    <row r="17" spans="1:51" s="10" customFormat="1" ht="121.5" customHeight="1" x14ac:dyDescent="0.25">
      <c r="A17" s="56"/>
      <c r="B17" s="56"/>
      <c r="C17" s="56">
        <v>19</v>
      </c>
      <c r="D17" s="56">
        <v>7</v>
      </c>
      <c r="E17" s="56">
        <v>2023</v>
      </c>
      <c r="F17" s="89"/>
      <c r="G17" s="62"/>
      <c r="H17" s="56"/>
      <c r="I17" s="56"/>
      <c r="J17" s="25" t="s">
        <v>276</v>
      </c>
      <c r="K17" s="25">
        <v>3</v>
      </c>
      <c r="L17" s="25">
        <v>12</v>
      </c>
      <c r="M17" s="25">
        <v>2024</v>
      </c>
      <c r="N17" s="25">
        <v>31</v>
      </c>
      <c r="O17" s="25">
        <v>12</v>
      </c>
      <c r="P17" s="25">
        <v>2025</v>
      </c>
      <c r="Q17" s="25" t="s">
        <v>257</v>
      </c>
      <c r="R17" s="25" t="s">
        <v>258</v>
      </c>
      <c r="S17" s="25" t="s">
        <v>259</v>
      </c>
      <c r="T17" s="45" t="s">
        <v>375</v>
      </c>
      <c r="U17" s="39">
        <v>28</v>
      </c>
      <c r="V17" s="39">
        <v>4</v>
      </c>
      <c r="W17" s="39">
        <v>2025</v>
      </c>
      <c r="X17" s="46">
        <v>0</v>
      </c>
      <c r="Y17" s="63" t="s">
        <v>383</v>
      </c>
      <c r="Z17" s="64"/>
      <c r="AA17" s="65"/>
      <c r="AB17" s="45" t="s">
        <v>375</v>
      </c>
      <c r="AC17" s="39">
        <v>14</v>
      </c>
      <c r="AD17" s="39">
        <v>7</v>
      </c>
      <c r="AE17" s="39">
        <v>2025</v>
      </c>
      <c r="AF17" s="46">
        <v>0.33</v>
      </c>
      <c r="AG17" s="63" t="s">
        <v>447</v>
      </c>
      <c r="AH17" s="64"/>
      <c r="AI17" s="65"/>
      <c r="AJ17" s="25"/>
      <c r="AK17" s="25"/>
      <c r="AL17" s="25"/>
      <c r="AM17" s="25"/>
      <c r="AN17" s="18"/>
      <c r="AO17" s="63"/>
      <c r="AP17" s="64"/>
      <c r="AQ17" s="65"/>
      <c r="AR17" s="25"/>
      <c r="AS17" s="25"/>
      <c r="AT17" s="25"/>
      <c r="AU17" s="25"/>
      <c r="AV17" s="18"/>
      <c r="AW17" s="66"/>
      <c r="AX17" s="66"/>
      <c r="AY17" s="66"/>
    </row>
    <row r="18" spans="1:51" s="10" customFormat="1" ht="331.5" x14ac:dyDescent="0.25">
      <c r="A18" s="25">
        <f>1+A16</f>
        <v>7</v>
      </c>
      <c r="B18" s="25" t="s">
        <v>261</v>
      </c>
      <c r="C18" s="25">
        <v>3</v>
      </c>
      <c r="D18" s="25">
        <v>12</v>
      </c>
      <c r="E18" s="25">
        <v>2024</v>
      </c>
      <c r="F18" s="28" t="s">
        <v>37</v>
      </c>
      <c r="G18" s="26" t="s">
        <v>65</v>
      </c>
      <c r="H18" s="25" t="s">
        <v>277</v>
      </c>
      <c r="I18" s="25" t="s">
        <v>262</v>
      </c>
      <c r="J18" s="25" t="s">
        <v>273</v>
      </c>
      <c r="K18" s="25">
        <v>3</v>
      </c>
      <c r="L18" s="25">
        <v>12</v>
      </c>
      <c r="M18" s="25">
        <v>2024</v>
      </c>
      <c r="N18" s="25">
        <v>31</v>
      </c>
      <c r="O18" s="25">
        <v>12</v>
      </c>
      <c r="P18" s="25">
        <v>2025</v>
      </c>
      <c r="Q18" s="25" t="s">
        <v>257</v>
      </c>
      <c r="R18" s="25" t="s">
        <v>263</v>
      </c>
      <c r="S18" s="25" t="s">
        <v>264</v>
      </c>
      <c r="T18" s="45" t="s">
        <v>375</v>
      </c>
      <c r="U18" s="39">
        <v>28</v>
      </c>
      <c r="V18" s="39">
        <v>4</v>
      </c>
      <c r="W18" s="39">
        <v>2025</v>
      </c>
      <c r="X18" s="46">
        <v>0.25</v>
      </c>
      <c r="Y18" s="63" t="s">
        <v>384</v>
      </c>
      <c r="Z18" s="64"/>
      <c r="AA18" s="65"/>
      <c r="AB18" s="45" t="s">
        <v>375</v>
      </c>
      <c r="AC18" s="39">
        <v>14</v>
      </c>
      <c r="AD18" s="39">
        <v>7</v>
      </c>
      <c r="AE18" s="39">
        <v>2025</v>
      </c>
      <c r="AF18" s="46">
        <v>0.5</v>
      </c>
      <c r="AG18" s="63" t="s">
        <v>448</v>
      </c>
      <c r="AH18" s="64"/>
      <c r="AI18" s="65"/>
      <c r="AJ18" s="25"/>
      <c r="AK18" s="25"/>
      <c r="AL18" s="25"/>
      <c r="AM18" s="25"/>
      <c r="AN18" s="18"/>
      <c r="AO18" s="63"/>
      <c r="AP18" s="64"/>
      <c r="AQ18" s="65"/>
      <c r="AR18" s="25"/>
      <c r="AS18" s="25"/>
      <c r="AT18" s="25"/>
      <c r="AU18" s="25"/>
      <c r="AV18" s="18"/>
      <c r="AW18" s="66"/>
      <c r="AX18" s="66"/>
      <c r="AY18" s="66"/>
    </row>
    <row r="19" spans="1:51" s="10" customFormat="1" ht="153" x14ac:dyDescent="0.25">
      <c r="A19" s="71">
        <f>1+A18</f>
        <v>8</v>
      </c>
      <c r="B19" s="71" t="s">
        <v>49</v>
      </c>
      <c r="C19" s="71">
        <v>2</v>
      </c>
      <c r="D19" s="71">
        <v>6</v>
      </c>
      <c r="E19" s="71">
        <v>2022</v>
      </c>
      <c r="F19" s="80" t="s">
        <v>126</v>
      </c>
      <c r="G19" s="73" t="s">
        <v>36</v>
      </c>
      <c r="H19" s="71" t="s">
        <v>64</v>
      </c>
      <c r="I19" s="71" t="s">
        <v>50</v>
      </c>
      <c r="J19" s="25" t="s">
        <v>54</v>
      </c>
      <c r="K19" s="25">
        <v>8</v>
      </c>
      <c r="L19" s="25">
        <v>5</v>
      </c>
      <c r="M19" s="25">
        <v>2023</v>
      </c>
      <c r="N19" s="25">
        <v>30</v>
      </c>
      <c r="O19" s="25">
        <v>3</v>
      </c>
      <c r="P19" s="25">
        <v>2024</v>
      </c>
      <c r="Q19" s="25" t="s">
        <v>142</v>
      </c>
      <c r="R19" s="25" t="s">
        <v>56</v>
      </c>
      <c r="S19" s="25" t="s">
        <v>56</v>
      </c>
      <c r="T19" s="47" t="s">
        <v>385</v>
      </c>
      <c r="U19" s="39">
        <v>28</v>
      </c>
      <c r="V19" s="39">
        <v>4</v>
      </c>
      <c r="W19" s="39">
        <v>2025</v>
      </c>
      <c r="X19" s="48">
        <v>0</v>
      </c>
      <c r="Y19" s="63" t="s">
        <v>386</v>
      </c>
      <c r="Z19" s="63"/>
      <c r="AA19" s="63"/>
      <c r="AB19" s="45" t="s">
        <v>375</v>
      </c>
      <c r="AC19" s="39">
        <v>14</v>
      </c>
      <c r="AD19" s="39">
        <v>7</v>
      </c>
      <c r="AE19" s="39">
        <v>2025</v>
      </c>
      <c r="AF19" s="45" t="s">
        <v>389</v>
      </c>
      <c r="AG19" s="63" t="s">
        <v>449</v>
      </c>
      <c r="AH19" s="63"/>
      <c r="AI19" s="63"/>
      <c r="AJ19" s="25"/>
      <c r="AK19" s="25"/>
      <c r="AL19" s="25"/>
      <c r="AM19" s="25"/>
      <c r="AN19" s="18"/>
      <c r="AO19" s="63"/>
      <c r="AP19" s="64"/>
      <c r="AQ19" s="65"/>
      <c r="AR19" s="25"/>
      <c r="AS19" s="25"/>
      <c r="AT19" s="25"/>
      <c r="AU19" s="25"/>
      <c r="AV19" s="18"/>
      <c r="AW19" s="66"/>
      <c r="AX19" s="66"/>
      <c r="AY19" s="66"/>
    </row>
    <row r="20" spans="1:51" s="10" customFormat="1" ht="127.5" x14ac:dyDescent="0.25">
      <c r="A20" s="71"/>
      <c r="B20" s="71"/>
      <c r="C20" s="71"/>
      <c r="D20" s="71"/>
      <c r="E20" s="71"/>
      <c r="F20" s="80"/>
      <c r="G20" s="73"/>
      <c r="H20" s="71"/>
      <c r="I20" s="71"/>
      <c r="J20" s="25" t="s">
        <v>55</v>
      </c>
      <c r="K20" s="25">
        <v>8</v>
      </c>
      <c r="L20" s="25">
        <v>5</v>
      </c>
      <c r="M20" s="25">
        <v>2023</v>
      </c>
      <c r="N20" s="25">
        <v>30</v>
      </c>
      <c r="O20" s="25">
        <v>3</v>
      </c>
      <c r="P20" s="25">
        <v>2024</v>
      </c>
      <c r="Q20" s="25" t="s">
        <v>63</v>
      </c>
      <c r="R20" s="25" t="s">
        <v>57</v>
      </c>
      <c r="S20" s="25" t="s">
        <v>57</v>
      </c>
      <c r="T20" s="47" t="s">
        <v>385</v>
      </c>
      <c r="U20" s="39">
        <v>28</v>
      </c>
      <c r="V20" s="39">
        <v>4</v>
      </c>
      <c r="W20" s="39">
        <v>2025</v>
      </c>
      <c r="X20" s="48">
        <v>0</v>
      </c>
      <c r="Y20" s="63" t="s">
        <v>387</v>
      </c>
      <c r="Z20" s="63"/>
      <c r="AA20" s="63"/>
      <c r="AB20" s="45" t="s">
        <v>375</v>
      </c>
      <c r="AC20" s="39">
        <v>14</v>
      </c>
      <c r="AD20" s="39">
        <v>7</v>
      </c>
      <c r="AE20" s="39">
        <v>2025</v>
      </c>
      <c r="AF20" s="45" t="s">
        <v>389</v>
      </c>
      <c r="AG20" s="63" t="s">
        <v>450</v>
      </c>
      <c r="AH20" s="63"/>
      <c r="AI20" s="63"/>
      <c r="AJ20" s="25"/>
      <c r="AK20" s="25"/>
      <c r="AL20" s="25"/>
      <c r="AM20" s="25"/>
      <c r="AN20" s="18"/>
      <c r="AO20" s="63"/>
      <c r="AP20" s="64"/>
      <c r="AQ20" s="65"/>
      <c r="AR20" s="25"/>
      <c r="AS20" s="25"/>
      <c r="AT20" s="25"/>
      <c r="AU20" s="25"/>
      <c r="AV20" s="18"/>
      <c r="AW20" s="66"/>
      <c r="AX20" s="66"/>
      <c r="AY20" s="66"/>
    </row>
    <row r="21" spans="1:51" s="10" customFormat="1" ht="98.45" customHeight="1" x14ac:dyDescent="0.25">
      <c r="A21" s="25">
        <f>1+A19</f>
        <v>9</v>
      </c>
      <c r="B21" s="25" t="s">
        <v>127</v>
      </c>
      <c r="C21" s="25">
        <v>20</v>
      </c>
      <c r="D21" s="25">
        <v>10</v>
      </c>
      <c r="E21" s="25">
        <v>2024</v>
      </c>
      <c r="F21" s="20" t="s">
        <v>126</v>
      </c>
      <c r="G21" s="26" t="s">
        <v>36</v>
      </c>
      <c r="H21" s="25" t="s">
        <v>114</v>
      </c>
      <c r="I21" s="25" t="s">
        <v>116</v>
      </c>
      <c r="J21" s="25" t="s">
        <v>124</v>
      </c>
      <c r="K21" s="25">
        <v>20</v>
      </c>
      <c r="L21" s="25">
        <v>10</v>
      </c>
      <c r="M21" s="25">
        <v>2024</v>
      </c>
      <c r="N21" s="25">
        <v>31</v>
      </c>
      <c r="O21" s="25">
        <v>3</v>
      </c>
      <c r="P21" s="25">
        <v>2025</v>
      </c>
      <c r="Q21" s="25" t="s">
        <v>115</v>
      </c>
      <c r="R21" s="25" t="s">
        <v>125</v>
      </c>
      <c r="S21" s="25" t="s">
        <v>125</v>
      </c>
      <c r="T21" s="43" t="s">
        <v>373</v>
      </c>
      <c r="U21" s="39">
        <v>28</v>
      </c>
      <c r="V21" s="39">
        <v>4</v>
      </c>
      <c r="W21" s="39">
        <v>2025</v>
      </c>
      <c r="X21" s="44">
        <v>1</v>
      </c>
      <c r="Y21" s="63" t="s">
        <v>388</v>
      </c>
      <c r="Z21" s="64"/>
      <c r="AA21" s="65"/>
      <c r="AB21" s="43" t="s">
        <v>373</v>
      </c>
      <c r="AC21" s="39">
        <v>14</v>
      </c>
      <c r="AD21" s="39">
        <v>7</v>
      </c>
      <c r="AE21" s="39">
        <v>2025</v>
      </c>
      <c r="AF21" s="44">
        <v>1</v>
      </c>
      <c r="AG21" s="63" t="s">
        <v>436</v>
      </c>
      <c r="AH21" s="64"/>
      <c r="AI21" s="65"/>
      <c r="AJ21" s="25"/>
      <c r="AK21" s="25"/>
      <c r="AL21" s="25"/>
      <c r="AM21" s="25"/>
      <c r="AN21" s="18"/>
      <c r="AO21" s="63"/>
      <c r="AP21" s="64"/>
      <c r="AQ21" s="65"/>
      <c r="AR21" s="25"/>
      <c r="AS21" s="25"/>
      <c r="AT21" s="25"/>
      <c r="AU21" s="25"/>
      <c r="AV21" s="18"/>
      <c r="AW21" s="66"/>
      <c r="AX21" s="66"/>
      <c r="AY21" s="66"/>
    </row>
    <row r="22" spans="1:51" s="10" customFormat="1" ht="166.5" customHeight="1" x14ac:dyDescent="0.25">
      <c r="A22" s="54">
        <f>1+A21</f>
        <v>10</v>
      </c>
      <c r="B22" s="54" t="s">
        <v>339</v>
      </c>
      <c r="C22" s="54">
        <v>20</v>
      </c>
      <c r="D22" s="54">
        <v>2</v>
      </c>
      <c r="E22" s="54">
        <v>2025</v>
      </c>
      <c r="F22" s="57" t="s">
        <v>126</v>
      </c>
      <c r="G22" s="60" t="s">
        <v>36</v>
      </c>
      <c r="H22" s="54" t="s">
        <v>340</v>
      </c>
      <c r="I22" s="54" t="s">
        <v>341</v>
      </c>
      <c r="J22" s="25" t="s">
        <v>342</v>
      </c>
      <c r="K22" s="25">
        <v>20</v>
      </c>
      <c r="L22" s="25">
        <v>2</v>
      </c>
      <c r="M22" s="25">
        <v>2025</v>
      </c>
      <c r="N22" s="25">
        <v>30</v>
      </c>
      <c r="O22" s="25">
        <v>11</v>
      </c>
      <c r="P22" s="25">
        <v>2025</v>
      </c>
      <c r="Q22" s="25" t="s">
        <v>350</v>
      </c>
      <c r="R22" s="25" t="s">
        <v>346</v>
      </c>
      <c r="S22" s="25" t="s">
        <v>346</v>
      </c>
      <c r="T22" s="51" t="s">
        <v>389</v>
      </c>
      <c r="U22" s="52"/>
      <c r="V22" s="52"/>
      <c r="W22" s="52"/>
      <c r="X22" s="52"/>
      <c r="Y22" s="52"/>
      <c r="Z22" s="52"/>
      <c r="AA22" s="53"/>
      <c r="AB22" s="45" t="s">
        <v>375</v>
      </c>
      <c r="AC22" s="39">
        <v>14</v>
      </c>
      <c r="AD22" s="39">
        <v>7</v>
      </c>
      <c r="AE22" s="39">
        <v>2025</v>
      </c>
      <c r="AF22" s="46">
        <v>0.2</v>
      </c>
      <c r="AG22" s="63" t="s">
        <v>469</v>
      </c>
      <c r="AH22" s="64"/>
      <c r="AI22" s="65"/>
      <c r="AJ22" s="25"/>
      <c r="AK22" s="25"/>
      <c r="AL22" s="25"/>
      <c r="AM22" s="25"/>
      <c r="AN22" s="25"/>
      <c r="AO22" s="63"/>
      <c r="AP22" s="64"/>
      <c r="AQ22" s="65"/>
      <c r="AR22" s="25"/>
      <c r="AS22" s="25"/>
      <c r="AT22" s="25"/>
      <c r="AU22" s="25"/>
      <c r="AV22" s="7"/>
      <c r="AW22" s="63"/>
      <c r="AX22" s="63"/>
      <c r="AY22" s="63"/>
    </row>
    <row r="23" spans="1:51" s="10" customFormat="1" ht="129" customHeight="1" x14ac:dyDescent="0.25">
      <c r="A23" s="55"/>
      <c r="B23" s="55"/>
      <c r="C23" s="55"/>
      <c r="D23" s="55">
        <v>10</v>
      </c>
      <c r="E23" s="55">
        <v>2024</v>
      </c>
      <c r="F23" s="58"/>
      <c r="G23" s="61"/>
      <c r="H23" s="55"/>
      <c r="I23" s="55"/>
      <c r="J23" s="25" t="s">
        <v>343</v>
      </c>
      <c r="K23" s="25">
        <v>20</v>
      </c>
      <c r="L23" s="25">
        <v>2</v>
      </c>
      <c r="M23" s="25">
        <v>2025</v>
      </c>
      <c r="N23" s="25">
        <v>31</v>
      </c>
      <c r="O23" s="25">
        <v>3</v>
      </c>
      <c r="P23" s="25">
        <v>2026</v>
      </c>
      <c r="Q23" s="25" t="s">
        <v>345</v>
      </c>
      <c r="R23" s="25" t="s">
        <v>348</v>
      </c>
      <c r="S23" s="25" t="s">
        <v>347</v>
      </c>
      <c r="T23" s="51" t="s">
        <v>389</v>
      </c>
      <c r="U23" s="52"/>
      <c r="V23" s="52"/>
      <c r="W23" s="52"/>
      <c r="X23" s="52"/>
      <c r="Y23" s="52"/>
      <c r="Z23" s="52"/>
      <c r="AA23" s="53"/>
      <c r="AB23" s="45" t="s">
        <v>375</v>
      </c>
      <c r="AC23" s="39">
        <v>14</v>
      </c>
      <c r="AD23" s="39">
        <v>7</v>
      </c>
      <c r="AE23" s="39">
        <v>2025</v>
      </c>
      <c r="AF23" s="46">
        <v>0</v>
      </c>
      <c r="AG23" s="63" t="s">
        <v>470</v>
      </c>
      <c r="AH23" s="64"/>
      <c r="AI23" s="65"/>
      <c r="AJ23" s="25"/>
      <c r="AK23" s="25"/>
      <c r="AL23" s="25"/>
      <c r="AM23" s="25"/>
      <c r="AN23" s="25"/>
      <c r="AO23" s="63"/>
      <c r="AP23" s="64"/>
      <c r="AQ23" s="65"/>
      <c r="AR23" s="25"/>
      <c r="AS23" s="25"/>
      <c r="AT23" s="25"/>
      <c r="AU23" s="25"/>
      <c r="AV23" s="7"/>
      <c r="AW23" s="63"/>
      <c r="AX23" s="63"/>
      <c r="AY23" s="63"/>
    </row>
    <row r="24" spans="1:51" s="10" customFormat="1" ht="85.9" customHeight="1" x14ac:dyDescent="0.25">
      <c r="A24" s="56"/>
      <c r="B24" s="56"/>
      <c r="C24" s="56"/>
      <c r="D24" s="56">
        <v>10</v>
      </c>
      <c r="E24" s="56">
        <v>2024</v>
      </c>
      <c r="F24" s="59"/>
      <c r="G24" s="62"/>
      <c r="H24" s="56"/>
      <c r="I24" s="56"/>
      <c r="J24" s="25" t="s">
        <v>344</v>
      </c>
      <c r="K24" s="25">
        <v>20</v>
      </c>
      <c r="L24" s="25">
        <v>2</v>
      </c>
      <c r="M24" s="25">
        <v>2025</v>
      </c>
      <c r="N24" s="25">
        <v>31</v>
      </c>
      <c r="O24" s="25">
        <v>12</v>
      </c>
      <c r="P24" s="25">
        <v>2025</v>
      </c>
      <c r="Q24" s="25" t="s">
        <v>350</v>
      </c>
      <c r="R24" s="25" t="s">
        <v>349</v>
      </c>
      <c r="S24" s="25" t="s">
        <v>347</v>
      </c>
      <c r="T24" s="51" t="s">
        <v>389</v>
      </c>
      <c r="U24" s="52"/>
      <c r="V24" s="52"/>
      <c r="W24" s="52"/>
      <c r="X24" s="52"/>
      <c r="Y24" s="52"/>
      <c r="Z24" s="52"/>
      <c r="AA24" s="53"/>
      <c r="AB24" s="45" t="s">
        <v>375</v>
      </c>
      <c r="AC24" s="39">
        <v>14</v>
      </c>
      <c r="AD24" s="39">
        <v>7</v>
      </c>
      <c r="AE24" s="39">
        <v>2025</v>
      </c>
      <c r="AF24" s="46">
        <v>0</v>
      </c>
      <c r="AG24" s="63" t="s">
        <v>471</v>
      </c>
      <c r="AH24" s="64"/>
      <c r="AI24" s="65"/>
      <c r="AJ24" s="25"/>
      <c r="AK24" s="25"/>
      <c r="AL24" s="25"/>
      <c r="AM24" s="25"/>
      <c r="AN24" s="25"/>
      <c r="AO24" s="63"/>
      <c r="AP24" s="64"/>
      <c r="AQ24" s="65"/>
      <c r="AR24" s="25"/>
      <c r="AS24" s="25"/>
      <c r="AT24" s="25"/>
      <c r="AU24" s="25"/>
      <c r="AV24" s="7"/>
      <c r="AW24" s="63"/>
      <c r="AX24" s="63"/>
      <c r="AY24" s="63"/>
    </row>
    <row r="25" spans="1:51" s="10" customFormat="1" ht="140.25" customHeight="1" x14ac:dyDescent="0.25">
      <c r="A25" s="25">
        <f>1+A22</f>
        <v>11</v>
      </c>
      <c r="B25" s="25" t="s">
        <v>132</v>
      </c>
      <c r="C25" s="25">
        <v>3</v>
      </c>
      <c r="D25" s="25">
        <v>9</v>
      </c>
      <c r="E25" s="25">
        <v>2024</v>
      </c>
      <c r="F25" s="31" t="s">
        <v>66</v>
      </c>
      <c r="G25" s="26" t="s">
        <v>67</v>
      </c>
      <c r="H25" s="25" t="s">
        <v>68</v>
      </c>
      <c r="I25" s="25" t="s">
        <v>103</v>
      </c>
      <c r="J25" s="25" t="s">
        <v>131</v>
      </c>
      <c r="K25" s="25">
        <v>3</v>
      </c>
      <c r="L25" s="25">
        <v>9</v>
      </c>
      <c r="M25" s="25">
        <v>2024</v>
      </c>
      <c r="N25" s="12">
        <v>28</v>
      </c>
      <c r="O25" s="13">
        <v>2</v>
      </c>
      <c r="P25" s="13">
        <v>2025</v>
      </c>
      <c r="Q25" s="25" t="s">
        <v>69</v>
      </c>
      <c r="R25" s="18" t="s">
        <v>70</v>
      </c>
      <c r="S25" s="18" t="s">
        <v>70</v>
      </c>
      <c r="T25" s="43" t="s">
        <v>373</v>
      </c>
      <c r="U25" s="39">
        <v>28</v>
      </c>
      <c r="V25" s="39">
        <v>4</v>
      </c>
      <c r="W25" s="39">
        <v>2025</v>
      </c>
      <c r="X25" s="44">
        <v>1</v>
      </c>
      <c r="Y25" s="63" t="s">
        <v>390</v>
      </c>
      <c r="Z25" s="63"/>
      <c r="AA25" s="63"/>
      <c r="AB25" s="43" t="s">
        <v>373</v>
      </c>
      <c r="AC25" s="39">
        <v>14</v>
      </c>
      <c r="AD25" s="39">
        <v>7</v>
      </c>
      <c r="AE25" s="39">
        <v>2025</v>
      </c>
      <c r="AF25" s="44">
        <v>1</v>
      </c>
      <c r="AG25" s="63" t="s">
        <v>436</v>
      </c>
      <c r="AH25" s="64"/>
      <c r="AI25" s="65"/>
      <c r="AJ25" s="25"/>
      <c r="AK25" s="34"/>
      <c r="AL25" s="34"/>
      <c r="AM25" s="34"/>
      <c r="AN25" s="35"/>
      <c r="AO25" s="91"/>
      <c r="AP25" s="92"/>
      <c r="AQ25" s="92"/>
      <c r="AR25" s="25"/>
      <c r="AS25" s="25"/>
      <c r="AT25" s="25"/>
      <c r="AU25" s="25"/>
      <c r="AV25" s="7"/>
      <c r="AW25" s="66"/>
      <c r="AX25" s="66"/>
      <c r="AY25" s="66"/>
    </row>
    <row r="26" spans="1:51" s="10" customFormat="1" ht="189.75" customHeight="1" x14ac:dyDescent="0.25">
      <c r="A26" s="29">
        <f>1+A25</f>
        <v>12</v>
      </c>
      <c r="B26" s="29" t="s">
        <v>134</v>
      </c>
      <c r="C26" s="29">
        <v>21</v>
      </c>
      <c r="D26" s="29">
        <v>11</v>
      </c>
      <c r="E26" s="29">
        <v>2024</v>
      </c>
      <c r="F26" s="33" t="s">
        <v>66</v>
      </c>
      <c r="G26" s="30" t="s">
        <v>133</v>
      </c>
      <c r="H26" s="29" t="s">
        <v>136</v>
      </c>
      <c r="I26" s="29" t="s">
        <v>145</v>
      </c>
      <c r="J26" s="25" t="s">
        <v>137</v>
      </c>
      <c r="K26" s="25">
        <v>21</v>
      </c>
      <c r="L26" s="25">
        <v>11</v>
      </c>
      <c r="M26" s="25">
        <v>2024</v>
      </c>
      <c r="N26" s="12">
        <v>31</v>
      </c>
      <c r="O26" s="13">
        <v>12</v>
      </c>
      <c r="P26" s="13">
        <v>2025</v>
      </c>
      <c r="Q26" s="25" t="s">
        <v>141</v>
      </c>
      <c r="R26" s="18" t="s">
        <v>138</v>
      </c>
      <c r="S26" s="18" t="s">
        <v>139</v>
      </c>
      <c r="T26" s="45" t="s">
        <v>375</v>
      </c>
      <c r="U26" s="39">
        <v>28</v>
      </c>
      <c r="V26" s="39">
        <v>4</v>
      </c>
      <c r="W26" s="39">
        <v>2025</v>
      </c>
      <c r="X26" s="46">
        <v>0.25</v>
      </c>
      <c r="Y26" s="63" t="s">
        <v>391</v>
      </c>
      <c r="Z26" s="64"/>
      <c r="AA26" s="65"/>
      <c r="AB26" s="45" t="s">
        <v>375</v>
      </c>
      <c r="AC26" s="39">
        <v>14</v>
      </c>
      <c r="AD26" s="39">
        <v>7</v>
      </c>
      <c r="AE26" s="39">
        <v>2025</v>
      </c>
      <c r="AF26" s="46">
        <v>0.5</v>
      </c>
      <c r="AG26" s="63" t="s">
        <v>437</v>
      </c>
      <c r="AH26" s="64"/>
      <c r="AI26" s="65"/>
      <c r="AJ26" s="25"/>
      <c r="AK26" s="25"/>
      <c r="AL26" s="25"/>
      <c r="AM26" s="25"/>
      <c r="AN26" s="25"/>
      <c r="AO26" s="63"/>
      <c r="AP26" s="64"/>
      <c r="AQ26" s="65"/>
      <c r="AR26" s="25"/>
      <c r="AS26" s="25"/>
      <c r="AT26" s="25"/>
      <c r="AU26" s="25"/>
      <c r="AV26" s="7"/>
      <c r="AW26" s="66"/>
      <c r="AX26" s="66"/>
      <c r="AY26" s="66"/>
    </row>
    <row r="27" spans="1:51" s="10" customFormat="1" ht="242.25" x14ac:dyDescent="0.25">
      <c r="A27" s="29">
        <f>1+A26</f>
        <v>13</v>
      </c>
      <c r="B27" s="29" t="s">
        <v>135</v>
      </c>
      <c r="C27" s="29">
        <v>21</v>
      </c>
      <c r="D27" s="29">
        <v>11</v>
      </c>
      <c r="E27" s="29">
        <v>2024</v>
      </c>
      <c r="F27" s="33" t="s">
        <v>66</v>
      </c>
      <c r="G27" s="30" t="s">
        <v>133</v>
      </c>
      <c r="H27" s="29" t="s">
        <v>143</v>
      </c>
      <c r="I27" s="29" t="s">
        <v>144</v>
      </c>
      <c r="J27" s="25" t="s">
        <v>140</v>
      </c>
      <c r="K27" s="25">
        <v>21</v>
      </c>
      <c r="L27" s="25">
        <v>11</v>
      </c>
      <c r="M27" s="25">
        <v>2024</v>
      </c>
      <c r="N27" s="12">
        <v>30</v>
      </c>
      <c r="O27" s="13">
        <v>12</v>
      </c>
      <c r="P27" s="13">
        <v>2025</v>
      </c>
      <c r="Q27" s="25" t="s">
        <v>141</v>
      </c>
      <c r="R27" s="18" t="s">
        <v>138</v>
      </c>
      <c r="S27" s="18" t="s">
        <v>139</v>
      </c>
      <c r="T27" s="45" t="s">
        <v>375</v>
      </c>
      <c r="U27" s="39">
        <v>28</v>
      </c>
      <c r="V27" s="39">
        <v>4</v>
      </c>
      <c r="W27" s="39">
        <v>2025</v>
      </c>
      <c r="X27" s="46">
        <v>0.25</v>
      </c>
      <c r="Y27" s="63" t="s">
        <v>392</v>
      </c>
      <c r="Z27" s="64"/>
      <c r="AA27" s="65"/>
      <c r="AB27" s="45" t="s">
        <v>375</v>
      </c>
      <c r="AC27" s="39">
        <v>14</v>
      </c>
      <c r="AD27" s="39">
        <v>7</v>
      </c>
      <c r="AE27" s="39">
        <v>2025</v>
      </c>
      <c r="AF27" s="46">
        <v>0.5</v>
      </c>
      <c r="AG27" s="63" t="s">
        <v>438</v>
      </c>
      <c r="AH27" s="64"/>
      <c r="AI27" s="65"/>
      <c r="AJ27" s="25"/>
      <c r="AK27" s="25"/>
      <c r="AL27" s="25"/>
      <c r="AM27" s="25"/>
      <c r="AN27" s="25"/>
      <c r="AO27" s="63"/>
      <c r="AP27" s="64"/>
      <c r="AQ27" s="65"/>
      <c r="AR27" s="25"/>
      <c r="AS27" s="25"/>
      <c r="AT27" s="25"/>
      <c r="AU27" s="25"/>
      <c r="AV27" s="7"/>
      <c r="AW27" s="66"/>
      <c r="AX27" s="66"/>
      <c r="AY27" s="66"/>
    </row>
    <row r="28" spans="1:51" s="10" customFormat="1" ht="164.25" customHeight="1" x14ac:dyDescent="0.25">
      <c r="A28" s="54">
        <f>1+A27</f>
        <v>14</v>
      </c>
      <c r="B28" s="54" t="s">
        <v>351</v>
      </c>
      <c r="C28" s="54">
        <v>19</v>
      </c>
      <c r="D28" s="54">
        <v>6</v>
      </c>
      <c r="E28" s="54">
        <v>2025</v>
      </c>
      <c r="F28" s="103" t="s">
        <v>66</v>
      </c>
      <c r="G28" s="60" t="s">
        <v>36</v>
      </c>
      <c r="H28" s="54" t="s">
        <v>363</v>
      </c>
      <c r="I28" s="54" t="s">
        <v>364</v>
      </c>
      <c r="J28" s="25" t="s">
        <v>355</v>
      </c>
      <c r="K28" s="25">
        <v>19</v>
      </c>
      <c r="L28" s="25">
        <v>6</v>
      </c>
      <c r="M28" s="25">
        <v>2025</v>
      </c>
      <c r="N28" s="12">
        <v>31</v>
      </c>
      <c r="O28" s="13">
        <v>12</v>
      </c>
      <c r="P28" s="13">
        <v>2025</v>
      </c>
      <c r="Q28" s="25" t="s">
        <v>141</v>
      </c>
      <c r="R28" s="18" t="s">
        <v>353</v>
      </c>
      <c r="S28" s="18" t="s">
        <v>353</v>
      </c>
      <c r="T28" s="51" t="s">
        <v>389</v>
      </c>
      <c r="U28" s="52"/>
      <c r="V28" s="52"/>
      <c r="W28" s="52"/>
      <c r="X28" s="52"/>
      <c r="Y28" s="52"/>
      <c r="Z28" s="52"/>
      <c r="AA28" s="53"/>
      <c r="AB28" s="45" t="s">
        <v>375</v>
      </c>
      <c r="AC28" s="39">
        <v>14</v>
      </c>
      <c r="AD28" s="39">
        <v>7</v>
      </c>
      <c r="AE28" s="39">
        <v>2025</v>
      </c>
      <c r="AF28" s="45" t="s">
        <v>389</v>
      </c>
      <c r="AG28" s="63" t="s">
        <v>439</v>
      </c>
      <c r="AH28" s="64"/>
      <c r="AI28" s="65"/>
      <c r="AJ28" s="25"/>
      <c r="AK28" s="25"/>
      <c r="AL28" s="25"/>
      <c r="AM28" s="25"/>
      <c r="AN28" s="25"/>
      <c r="AO28" s="63"/>
      <c r="AP28" s="64"/>
      <c r="AQ28" s="65"/>
      <c r="AR28" s="25"/>
      <c r="AS28" s="25"/>
      <c r="AT28" s="25"/>
      <c r="AU28" s="25"/>
      <c r="AV28" s="7"/>
      <c r="AW28" s="66"/>
      <c r="AX28" s="66"/>
      <c r="AY28" s="66"/>
    </row>
    <row r="29" spans="1:51" s="10" customFormat="1" ht="96.75" customHeight="1" x14ac:dyDescent="0.25">
      <c r="A29" s="56"/>
      <c r="B29" s="56"/>
      <c r="C29" s="56"/>
      <c r="D29" s="56">
        <v>6</v>
      </c>
      <c r="E29" s="56">
        <v>2025</v>
      </c>
      <c r="F29" s="104"/>
      <c r="G29" s="62"/>
      <c r="H29" s="56"/>
      <c r="I29" s="56"/>
      <c r="J29" s="25" t="s">
        <v>352</v>
      </c>
      <c r="K29" s="25">
        <v>19</v>
      </c>
      <c r="L29" s="25">
        <v>6</v>
      </c>
      <c r="M29" s="25">
        <v>2025</v>
      </c>
      <c r="N29" s="12">
        <v>31</v>
      </c>
      <c r="O29" s="13">
        <v>12</v>
      </c>
      <c r="P29" s="13">
        <v>2025</v>
      </c>
      <c r="Q29" s="25" t="s">
        <v>141</v>
      </c>
      <c r="R29" s="18" t="s">
        <v>354</v>
      </c>
      <c r="S29" s="18" t="s">
        <v>354</v>
      </c>
      <c r="T29" s="51" t="s">
        <v>389</v>
      </c>
      <c r="U29" s="52"/>
      <c r="V29" s="52"/>
      <c r="W29" s="52"/>
      <c r="X29" s="52"/>
      <c r="Y29" s="52"/>
      <c r="Z29" s="52"/>
      <c r="AA29" s="53"/>
      <c r="AB29" s="45" t="s">
        <v>375</v>
      </c>
      <c r="AC29" s="39">
        <v>14</v>
      </c>
      <c r="AD29" s="39">
        <v>7</v>
      </c>
      <c r="AE29" s="39">
        <v>2025</v>
      </c>
      <c r="AF29" s="45" t="s">
        <v>389</v>
      </c>
      <c r="AG29" s="99" t="s">
        <v>440</v>
      </c>
      <c r="AH29" s="100"/>
      <c r="AI29" s="101"/>
      <c r="AJ29" s="25"/>
      <c r="AK29" s="25"/>
      <c r="AL29" s="25"/>
      <c r="AM29" s="25"/>
      <c r="AN29" s="25"/>
      <c r="AO29" s="63"/>
      <c r="AP29" s="64"/>
      <c r="AQ29" s="65"/>
      <c r="AR29" s="25"/>
      <c r="AS29" s="25"/>
      <c r="AT29" s="25"/>
      <c r="AU29" s="25"/>
      <c r="AV29" s="7"/>
      <c r="AW29" s="66"/>
      <c r="AX29" s="66"/>
      <c r="AY29" s="66"/>
    </row>
    <row r="30" spans="1:51" s="10" customFormat="1" ht="191.25" customHeight="1" x14ac:dyDescent="0.25">
      <c r="A30" s="54">
        <f>1+A28</f>
        <v>15</v>
      </c>
      <c r="B30" s="54" t="s">
        <v>356</v>
      </c>
      <c r="C30" s="54">
        <v>19</v>
      </c>
      <c r="D30" s="54">
        <v>6</v>
      </c>
      <c r="E30" s="54">
        <v>2025</v>
      </c>
      <c r="F30" s="103" t="s">
        <v>66</v>
      </c>
      <c r="G30" s="60" t="s">
        <v>36</v>
      </c>
      <c r="H30" s="54" t="s">
        <v>365</v>
      </c>
      <c r="I30" s="54" t="s">
        <v>366</v>
      </c>
      <c r="J30" s="25" t="s">
        <v>369</v>
      </c>
      <c r="K30" s="25">
        <v>19</v>
      </c>
      <c r="L30" s="25">
        <v>6</v>
      </c>
      <c r="M30" s="25">
        <v>2025</v>
      </c>
      <c r="N30" s="12">
        <v>31</v>
      </c>
      <c r="O30" s="13">
        <v>12</v>
      </c>
      <c r="P30" s="13">
        <v>2025</v>
      </c>
      <c r="Q30" s="25" t="s">
        <v>141</v>
      </c>
      <c r="R30" s="18" t="s">
        <v>370</v>
      </c>
      <c r="S30" s="18" t="s">
        <v>370</v>
      </c>
      <c r="T30" s="51" t="s">
        <v>389</v>
      </c>
      <c r="U30" s="52"/>
      <c r="V30" s="52"/>
      <c r="W30" s="52"/>
      <c r="X30" s="52"/>
      <c r="Y30" s="52"/>
      <c r="Z30" s="52"/>
      <c r="AA30" s="53"/>
      <c r="AB30" s="45" t="s">
        <v>375</v>
      </c>
      <c r="AC30" s="39">
        <v>14</v>
      </c>
      <c r="AD30" s="39">
        <v>7</v>
      </c>
      <c r="AE30" s="39">
        <v>2025</v>
      </c>
      <c r="AF30" s="45" t="s">
        <v>389</v>
      </c>
      <c r="AG30" s="79" t="s">
        <v>441</v>
      </c>
      <c r="AH30" s="64"/>
      <c r="AI30" s="65"/>
      <c r="AJ30" s="25"/>
      <c r="AK30" s="25"/>
      <c r="AL30" s="25"/>
      <c r="AM30" s="25"/>
      <c r="AN30" s="25"/>
      <c r="AO30" s="63"/>
      <c r="AP30" s="64"/>
      <c r="AQ30" s="65"/>
      <c r="AR30" s="25"/>
      <c r="AS30" s="25"/>
      <c r="AT30" s="25"/>
      <c r="AU30" s="25"/>
      <c r="AV30" s="7"/>
      <c r="AW30" s="66"/>
      <c r="AX30" s="66"/>
      <c r="AY30" s="66"/>
    </row>
    <row r="31" spans="1:51" s="10" customFormat="1" ht="125.25" customHeight="1" x14ac:dyDescent="0.25">
      <c r="A31" s="56"/>
      <c r="B31" s="56"/>
      <c r="C31" s="56"/>
      <c r="D31" s="56"/>
      <c r="E31" s="56"/>
      <c r="F31" s="104"/>
      <c r="G31" s="62"/>
      <c r="H31" s="56"/>
      <c r="I31" s="56"/>
      <c r="J31" s="25" t="s">
        <v>359</v>
      </c>
      <c r="K31" s="25">
        <v>19</v>
      </c>
      <c r="L31" s="25">
        <v>6</v>
      </c>
      <c r="M31" s="25">
        <v>2025</v>
      </c>
      <c r="N31" s="12">
        <v>31</v>
      </c>
      <c r="O31" s="13">
        <v>12</v>
      </c>
      <c r="P31" s="13">
        <v>2025</v>
      </c>
      <c r="Q31" s="25" t="s">
        <v>358</v>
      </c>
      <c r="R31" s="18" t="s">
        <v>360</v>
      </c>
      <c r="S31" s="18" t="s">
        <v>360</v>
      </c>
      <c r="T31" s="51" t="s">
        <v>389</v>
      </c>
      <c r="U31" s="52"/>
      <c r="V31" s="52"/>
      <c r="W31" s="52"/>
      <c r="X31" s="52"/>
      <c r="Y31" s="52"/>
      <c r="Z31" s="52"/>
      <c r="AA31" s="53"/>
      <c r="AB31" s="45" t="s">
        <v>375</v>
      </c>
      <c r="AC31" s="39">
        <v>14</v>
      </c>
      <c r="AD31" s="39">
        <v>7</v>
      </c>
      <c r="AE31" s="39">
        <v>2025</v>
      </c>
      <c r="AF31" s="45" t="s">
        <v>389</v>
      </c>
      <c r="AG31" s="102" t="s">
        <v>443</v>
      </c>
      <c r="AH31" s="100"/>
      <c r="AI31" s="101"/>
      <c r="AJ31" s="25"/>
      <c r="AK31" s="25"/>
      <c r="AL31" s="25"/>
      <c r="AM31" s="25"/>
      <c r="AN31" s="25"/>
      <c r="AO31" s="63"/>
      <c r="AP31" s="64"/>
      <c r="AQ31" s="65"/>
      <c r="AR31" s="25"/>
      <c r="AS31" s="25"/>
      <c r="AT31" s="25"/>
      <c r="AU31" s="25"/>
      <c r="AV31" s="7"/>
      <c r="AW31" s="66"/>
      <c r="AX31" s="66"/>
      <c r="AY31" s="66"/>
    </row>
    <row r="32" spans="1:51" s="10" customFormat="1" ht="191.25" x14ac:dyDescent="0.25">
      <c r="A32" s="29">
        <f>1+A30</f>
        <v>16</v>
      </c>
      <c r="B32" s="29" t="s">
        <v>357</v>
      </c>
      <c r="C32" s="25">
        <v>19</v>
      </c>
      <c r="D32" s="25">
        <v>6</v>
      </c>
      <c r="E32" s="25">
        <v>2025</v>
      </c>
      <c r="F32" s="33" t="s">
        <v>66</v>
      </c>
      <c r="G32" s="30" t="s">
        <v>36</v>
      </c>
      <c r="H32" s="29" t="s">
        <v>368</v>
      </c>
      <c r="I32" s="29" t="s">
        <v>371</v>
      </c>
      <c r="J32" s="25" t="s">
        <v>367</v>
      </c>
      <c r="K32" s="25">
        <v>19</v>
      </c>
      <c r="L32" s="25">
        <v>6</v>
      </c>
      <c r="M32" s="25">
        <v>2025</v>
      </c>
      <c r="N32" s="12">
        <v>31</v>
      </c>
      <c r="O32" s="13">
        <v>1</v>
      </c>
      <c r="P32" s="13">
        <v>2026</v>
      </c>
      <c r="Q32" s="25" t="s">
        <v>141</v>
      </c>
      <c r="R32" s="18" t="s">
        <v>361</v>
      </c>
      <c r="S32" s="18" t="s">
        <v>361</v>
      </c>
      <c r="T32" s="51" t="s">
        <v>389</v>
      </c>
      <c r="U32" s="52"/>
      <c r="V32" s="52"/>
      <c r="W32" s="52"/>
      <c r="X32" s="52"/>
      <c r="Y32" s="52"/>
      <c r="Z32" s="52"/>
      <c r="AA32" s="53"/>
      <c r="AB32" s="45" t="s">
        <v>375</v>
      </c>
      <c r="AC32" s="39">
        <v>14</v>
      </c>
      <c r="AD32" s="39">
        <v>7</v>
      </c>
      <c r="AE32" s="39">
        <v>2025</v>
      </c>
      <c r="AF32" s="45" t="s">
        <v>389</v>
      </c>
      <c r="AG32" s="63" t="s">
        <v>442</v>
      </c>
      <c r="AH32" s="64"/>
      <c r="AI32" s="65"/>
      <c r="AJ32" s="25"/>
      <c r="AK32" s="25"/>
      <c r="AL32" s="25"/>
      <c r="AM32" s="25"/>
      <c r="AN32" s="25"/>
      <c r="AO32" s="63"/>
      <c r="AP32" s="64"/>
      <c r="AQ32" s="65"/>
      <c r="AR32" s="25"/>
      <c r="AS32" s="25"/>
      <c r="AT32" s="25"/>
      <c r="AU32" s="25"/>
      <c r="AV32" s="7"/>
      <c r="AW32" s="66"/>
      <c r="AX32" s="66"/>
      <c r="AY32" s="66"/>
    </row>
    <row r="33" spans="1:51" s="10" customFormat="1" ht="181.5" customHeight="1" x14ac:dyDescent="0.25">
      <c r="A33" s="29">
        <f t="shared" ref="A33" si="0">1+A32</f>
        <v>17</v>
      </c>
      <c r="B33" s="25" t="s">
        <v>72</v>
      </c>
      <c r="C33" s="25">
        <v>30</v>
      </c>
      <c r="D33" s="25">
        <v>8</v>
      </c>
      <c r="E33" s="25">
        <v>2024</v>
      </c>
      <c r="F33" s="32" t="s">
        <v>71</v>
      </c>
      <c r="G33" s="26" t="s">
        <v>67</v>
      </c>
      <c r="H33" s="25" t="s">
        <v>73</v>
      </c>
      <c r="I33" s="25" t="s">
        <v>104</v>
      </c>
      <c r="J33" s="25" t="s">
        <v>106</v>
      </c>
      <c r="K33" s="25">
        <v>30</v>
      </c>
      <c r="L33" s="25">
        <v>8</v>
      </c>
      <c r="M33" s="25">
        <v>2024</v>
      </c>
      <c r="N33" s="12">
        <v>31</v>
      </c>
      <c r="O33" s="13">
        <v>1</v>
      </c>
      <c r="P33" s="13">
        <v>2025</v>
      </c>
      <c r="Q33" s="25" t="s">
        <v>61</v>
      </c>
      <c r="R33" s="18" t="s">
        <v>105</v>
      </c>
      <c r="S33" s="18" t="s">
        <v>105</v>
      </c>
      <c r="T33" s="43" t="s">
        <v>373</v>
      </c>
      <c r="U33" s="39">
        <v>28</v>
      </c>
      <c r="V33" s="39">
        <v>4</v>
      </c>
      <c r="W33" s="39">
        <v>2025</v>
      </c>
      <c r="X33" s="49">
        <v>1</v>
      </c>
      <c r="Y33" s="63" t="s">
        <v>393</v>
      </c>
      <c r="Z33" s="63"/>
      <c r="AA33" s="63"/>
      <c r="AB33" s="43" t="s">
        <v>373</v>
      </c>
      <c r="AC33" s="39">
        <v>14</v>
      </c>
      <c r="AD33" s="39">
        <v>7</v>
      </c>
      <c r="AE33" s="39">
        <v>2025</v>
      </c>
      <c r="AF33" s="49">
        <v>1</v>
      </c>
      <c r="AG33" s="63" t="s">
        <v>436</v>
      </c>
      <c r="AH33" s="64"/>
      <c r="AI33" s="65"/>
      <c r="AJ33" s="25"/>
      <c r="AK33" s="25"/>
      <c r="AL33" s="25"/>
      <c r="AM33" s="25"/>
      <c r="AN33" s="25"/>
      <c r="AO33" s="63"/>
      <c r="AP33" s="64"/>
      <c r="AQ33" s="65"/>
      <c r="AR33" s="25"/>
      <c r="AS33" s="25"/>
      <c r="AT33" s="25"/>
      <c r="AU33" s="25"/>
      <c r="AV33" s="7"/>
      <c r="AW33" s="66"/>
      <c r="AX33" s="66"/>
      <c r="AY33" s="66"/>
    </row>
    <row r="34" spans="1:51" s="10" customFormat="1" ht="114.75" customHeight="1" x14ac:dyDescent="0.25">
      <c r="A34" s="54">
        <f>1+A33</f>
        <v>18</v>
      </c>
      <c r="B34" s="54" t="s">
        <v>167</v>
      </c>
      <c r="C34" s="54">
        <v>28</v>
      </c>
      <c r="D34" s="54">
        <v>11</v>
      </c>
      <c r="E34" s="54">
        <v>2024</v>
      </c>
      <c r="F34" s="74" t="s">
        <v>74</v>
      </c>
      <c r="G34" s="60" t="s">
        <v>65</v>
      </c>
      <c r="H34" s="54" t="s">
        <v>244</v>
      </c>
      <c r="I34" s="54" t="s">
        <v>169</v>
      </c>
      <c r="J34" s="25" t="s">
        <v>170</v>
      </c>
      <c r="K34" s="25">
        <v>28</v>
      </c>
      <c r="L34" s="25">
        <v>11</v>
      </c>
      <c r="M34" s="25">
        <v>2024</v>
      </c>
      <c r="N34" s="12">
        <v>9</v>
      </c>
      <c r="O34" s="13">
        <v>1</v>
      </c>
      <c r="P34" s="13">
        <v>2025</v>
      </c>
      <c r="Q34" s="25" t="s">
        <v>174</v>
      </c>
      <c r="R34" s="18" t="s">
        <v>211</v>
      </c>
      <c r="S34" s="18" t="s">
        <v>211</v>
      </c>
      <c r="T34" s="43" t="s">
        <v>373</v>
      </c>
      <c r="U34" s="39">
        <v>28</v>
      </c>
      <c r="V34" s="39">
        <v>4</v>
      </c>
      <c r="W34" s="39">
        <v>2025</v>
      </c>
      <c r="X34" s="49">
        <v>1</v>
      </c>
      <c r="Y34" s="63" t="s">
        <v>394</v>
      </c>
      <c r="Z34" s="64"/>
      <c r="AA34" s="65"/>
      <c r="AB34" s="43" t="s">
        <v>373</v>
      </c>
      <c r="AC34" s="39">
        <v>14</v>
      </c>
      <c r="AD34" s="39">
        <v>7</v>
      </c>
      <c r="AE34" s="39">
        <v>2025</v>
      </c>
      <c r="AF34" s="49">
        <v>1</v>
      </c>
      <c r="AG34" s="63" t="s">
        <v>436</v>
      </c>
      <c r="AH34" s="64"/>
      <c r="AI34" s="65"/>
      <c r="AJ34" s="25"/>
      <c r="AK34" s="25"/>
      <c r="AL34" s="25"/>
      <c r="AM34" s="25"/>
      <c r="AN34" s="25"/>
      <c r="AO34" s="63"/>
      <c r="AP34" s="64"/>
      <c r="AQ34" s="65"/>
      <c r="AR34" s="25"/>
      <c r="AS34" s="25"/>
      <c r="AT34" s="25"/>
      <c r="AU34" s="25"/>
      <c r="AV34" s="7"/>
      <c r="AW34" s="66"/>
      <c r="AX34" s="66"/>
      <c r="AY34" s="66"/>
    </row>
    <row r="35" spans="1:51" s="10" customFormat="1" ht="99.75" customHeight="1" x14ac:dyDescent="0.25">
      <c r="A35" s="55"/>
      <c r="B35" s="55"/>
      <c r="C35" s="55"/>
      <c r="D35" s="55">
        <v>9</v>
      </c>
      <c r="E35" s="55">
        <v>2024</v>
      </c>
      <c r="F35" s="75"/>
      <c r="G35" s="61"/>
      <c r="H35" s="55"/>
      <c r="I35" s="55"/>
      <c r="J35" s="25" t="s">
        <v>171</v>
      </c>
      <c r="K35" s="25">
        <v>28</v>
      </c>
      <c r="L35" s="25">
        <v>11</v>
      </c>
      <c r="M35" s="25">
        <v>2024</v>
      </c>
      <c r="N35" s="12">
        <v>24</v>
      </c>
      <c r="O35" s="13">
        <v>1</v>
      </c>
      <c r="P35" s="13">
        <v>2025</v>
      </c>
      <c r="Q35" s="25" t="s">
        <v>174</v>
      </c>
      <c r="R35" s="18" t="s">
        <v>212</v>
      </c>
      <c r="S35" s="18" t="s">
        <v>212</v>
      </c>
      <c r="T35" s="43" t="s">
        <v>373</v>
      </c>
      <c r="U35" s="39">
        <v>28</v>
      </c>
      <c r="V35" s="39">
        <v>4</v>
      </c>
      <c r="W35" s="39">
        <v>2025</v>
      </c>
      <c r="X35" s="49">
        <v>1</v>
      </c>
      <c r="Y35" s="63" t="s">
        <v>394</v>
      </c>
      <c r="Z35" s="64"/>
      <c r="AA35" s="65"/>
      <c r="AB35" s="43" t="s">
        <v>373</v>
      </c>
      <c r="AC35" s="39">
        <v>14</v>
      </c>
      <c r="AD35" s="39">
        <v>7</v>
      </c>
      <c r="AE35" s="39">
        <v>2025</v>
      </c>
      <c r="AF35" s="49">
        <v>1</v>
      </c>
      <c r="AG35" s="63" t="s">
        <v>436</v>
      </c>
      <c r="AH35" s="64"/>
      <c r="AI35" s="65"/>
      <c r="AJ35" s="25"/>
      <c r="AK35" s="25"/>
      <c r="AL35" s="25"/>
      <c r="AM35" s="25"/>
      <c r="AN35" s="25"/>
      <c r="AO35" s="63"/>
      <c r="AP35" s="64"/>
      <c r="AQ35" s="65"/>
      <c r="AR35" s="25"/>
      <c r="AS35" s="25"/>
      <c r="AT35" s="25"/>
      <c r="AU35" s="25"/>
      <c r="AV35" s="7"/>
      <c r="AW35" s="66"/>
      <c r="AX35" s="66"/>
      <c r="AY35" s="66"/>
    </row>
    <row r="36" spans="1:51" s="10" customFormat="1" ht="114.75" x14ac:dyDescent="0.25">
      <c r="A36" s="55"/>
      <c r="B36" s="55"/>
      <c r="C36" s="55"/>
      <c r="D36" s="55">
        <v>9</v>
      </c>
      <c r="E36" s="55">
        <v>2024</v>
      </c>
      <c r="F36" s="75"/>
      <c r="G36" s="61"/>
      <c r="H36" s="55"/>
      <c r="I36" s="55"/>
      <c r="J36" s="25" t="s">
        <v>172</v>
      </c>
      <c r="K36" s="25">
        <v>28</v>
      </c>
      <c r="L36" s="25">
        <v>11</v>
      </c>
      <c r="M36" s="25">
        <v>2024</v>
      </c>
      <c r="N36" s="12">
        <v>31</v>
      </c>
      <c r="O36" s="13">
        <v>12</v>
      </c>
      <c r="P36" s="13">
        <v>2025</v>
      </c>
      <c r="Q36" s="25" t="s">
        <v>174</v>
      </c>
      <c r="R36" s="18" t="s">
        <v>176</v>
      </c>
      <c r="S36" s="18" t="s">
        <v>177</v>
      </c>
      <c r="T36" s="45" t="s">
        <v>375</v>
      </c>
      <c r="U36" s="39">
        <v>28</v>
      </c>
      <c r="V36" s="39">
        <v>4</v>
      </c>
      <c r="W36" s="39">
        <v>2025</v>
      </c>
      <c r="X36" s="46">
        <v>0.25</v>
      </c>
      <c r="Y36" s="63" t="s">
        <v>395</v>
      </c>
      <c r="Z36" s="64"/>
      <c r="AA36" s="65"/>
      <c r="AB36" s="45" t="s">
        <v>375</v>
      </c>
      <c r="AC36" s="39">
        <v>14</v>
      </c>
      <c r="AD36" s="39">
        <v>7</v>
      </c>
      <c r="AE36" s="39">
        <v>2025</v>
      </c>
      <c r="AF36" s="46">
        <v>0.25</v>
      </c>
      <c r="AG36" s="63" t="s">
        <v>451</v>
      </c>
      <c r="AH36" s="64"/>
      <c r="AI36" s="65"/>
      <c r="AJ36" s="25"/>
      <c r="AK36" s="25"/>
      <c r="AL36" s="25"/>
      <c r="AM36" s="25"/>
      <c r="AN36" s="25"/>
      <c r="AO36" s="63"/>
      <c r="AP36" s="64"/>
      <c r="AQ36" s="65"/>
      <c r="AR36" s="25"/>
      <c r="AS36" s="25"/>
      <c r="AT36" s="25"/>
      <c r="AU36" s="25"/>
      <c r="AV36" s="7"/>
      <c r="AW36" s="66"/>
      <c r="AX36" s="66"/>
      <c r="AY36" s="66"/>
    </row>
    <row r="37" spans="1:51" s="10" customFormat="1" ht="76.5" x14ac:dyDescent="0.25">
      <c r="A37" s="55"/>
      <c r="B37" s="55"/>
      <c r="C37" s="55"/>
      <c r="D37" s="55">
        <v>9</v>
      </c>
      <c r="E37" s="55">
        <v>2024</v>
      </c>
      <c r="F37" s="75"/>
      <c r="G37" s="61"/>
      <c r="H37" s="55"/>
      <c r="I37" s="55"/>
      <c r="J37" s="25" t="s">
        <v>213</v>
      </c>
      <c r="K37" s="25">
        <v>28</v>
      </c>
      <c r="L37" s="25">
        <v>11</v>
      </c>
      <c r="M37" s="25">
        <v>2024</v>
      </c>
      <c r="N37" s="12">
        <v>31</v>
      </c>
      <c r="O37" s="13">
        <v>12</v>
      </c>
      <c r="P37" s="13">
        <v>2025</v>
      </c>
      <c r="Q37" s="25" t="s">
        <v>174</v>
      </c>
      <c r="R37" s="18" t="s">
        <v>214</v>
      </c>
      <c r="S37" s="18" t="s">
        <v>214</v>
      </c>
      <c r="T37" s="45" t="s">
        <v>375</v>
      </c>
      <c r="U37" s="39">
        <v>28</v>
      </c>
      <c r="V37" s="39">
        <v>4</v>
      </c>
      <c r="W37" s="39">
        <v>2025</v>
      </c>
      <c r="X37" s="46">
        <v>0</v>
      </c>
      <c r="Y37" s="63" t="s">
        <v>396</v>
      </c>
      <c r="Z37" s="64"/>
      <c r="AA37" s="65"/>
      <c r="AB37" s="45" t="s">
        <v>375</v>
      </c>
      <c r="AC37" s="39">
        <v>14</v>
      </c>
      <c r="AD37" s="39">
        <v>7</v>
      </c>
      <c r="AE37" s="39">
        <v>2025</v>
      </c>
      <c r="AF37" s="46">
        <v>0</v>
      </c>
      <c r="AG37" s="63" t="s">
        <v>452</v>
      </c>
      <c r="AH37" s="64"/>
      <c r="AI37" s="65"/>
      <c r="AJ37" s="25"/>
      <c r="AK37" s="25"/>
      <c r="AL37" s="25"/>
      <c r="AM37" s="25"/>
      <c r="AN37" s="25"/>
      <c r="AO37" s="63"/>
      <c r="AP37" s="64"/>
      <c r="AQ37" s="65"/>
      <c r="AR37" s="25"/>
      <c r="AS37" s="25"/>
      <c r="AT37" s="25"/>
      <c r="AU37" s="25"/>
      <c r="AV37" s="7"/>
      <c r="AW37" s="66"/>
      <c r="AX37" s="66"/>
      <c r="AY37" s="66"/>
    </row>
    <row r="38" spans="1:51" s="10" customFormat="1" ht="89.25" x14ac:dyDescent="0.25">
      <c r="A38" s="56"/>
      <c r="B38" s="56"/>
      <c r="C38" s="56"/>
      <c r="D38" s="56">
        <v>9</v>
      </c>
      <c r="E38" s="56">
        <v>2024</v>
      </c>
      <c r="F38" s="76"/>
      <c r="G38" s="62"/>
      <c r="H38" s="56"/>
      <c r="I38" s="56"/>
      <c r="J38" s="25" t="s">
        <v>173</v>
      </c>
      <c r="K38" s="25">
        <v>28</v>
      </c>
      <c r="L38" s="25">
        <v>11</v>
      </c>
      <c r="M38" s="25">
        <v>2024</v>
      </c>
      <c r="N38" s="12">
        <v>31</v>
      </c>
      <c r="O38" s="13">
        <v>12</v>
      </c>
      <c r="P38" s="13">
        <v>2025</v>
      </c>
      <c r="Q38" s="25" t="s">
        <v>175</v>
      </c>
      <c r="R38" s="18" t="s">
        <v>178</v>
      </c>
      <c r="S38" s="18" t="s">
        <v>179</v>
      </c>
      <c r="T38" s="45" t="s">
        <v>375</v>
      </c>
      <c r="U38" s="39">
        <v>28</v>
      </c>
      <c r="V38" s="39">
        <v>4</v>
      </c>
      <c r="W38" s="39">
        <v>2025</v>
      </c>
      <c r="X38" s="46">
        <v>0.25</v>
      </c>
      <c r="Y38" s="63" t="s">
        <v>397</v>
      </c>
      <c r="Z38" s="64"/>
      <c r="AA38" s="65"/>
      <c r="AB38" s="45" t="s">
        <v>375</v>
      </c>
      <c r="AC38" s="39">
        <v>14</v>
      </c>
      <c r="AD38" s="39">
        <v>7</v>
      </c>
      <c r="AE38" s="39">
        <v>2025</v>
      </c>
      <c r="AF38" s="46">
        <v>0.25</v>
      </c>
      <c r="AG38" s="63" t="s">
        <v>451</v>
      </c>
      <c r="AH38" s="64"/>
      <c r="AI38" s="65"/>
      <c r="AJ38" s="25"/>
      <c r="AK38" s="25"/>
      <c r="AL38" s="25"/>
      <c r="AM38" s="25"/>
      <c r="AN38" s="25"/>
      <c r="AO38" s="63"/>
      <c r="AP38" s="64"/>
      <c r="AQ38" s="65"/>
      <c r="AR38" s="25"/>
      <c r="AS38" s="25"/>
      <c r="AT38" s="25"/>
      <c r="AU38" s="25"/>
      <c r="AV38" s="7"/>
      <c r="AW38" s="66"/>
      <c r="AX38" s="66"/>
      <c r="AY38" s="66"/>
    </row>
    <row r="39" spans="1:51" s="10" customFormat="1" ht="114.75" customHeight="1" x14ac:dyDescent="0.25">
      <c r="A39" s="54">
        <f>1+A34</f>
        <v>19</v>
      </c>
      <c r="B39" s="54" t="s">
        <v>168</v>
      </c>
      <c r="C39" s="54">
        <v>28</v>
      </c>
      <c r="D39" s="54">
        <v>11</v>
      </c>
      <c r="E39" s="54">
        <v>2024</v>
      </c>
      <c r="F39" s="74" t="s">
        <v>247</v>
      </c>
      <c r="G39" s="60" t="s">
        <v>65</v>
      </c>
      <c r="H39" s="54" t="s">
        <v>227</v>
      </c>
      <c r="I39" s="54" t="s">
        <v>245</v>
      </c>
      <c r="J39" s="25" t="s">
        <v>241</v>
      </c>
      <c r="K39" s="25">
        <v>28</v>
      </c>
      <c r="L39" s="25">
        <v>11</v>
      </c>
      <c r="M39" s="25">
        <v>2024</v>
      </c>
      <c r="N39" s="12">
        <v>31</v>
      </c>
      <c r="O39" s="13">
        <v>3</v>
      </c>
      <c r="P39" s="13">
        <v>2025</v>
      </c>
      <c r="Q39" s="25" t="s">
        <v>249</v>
      </c>
      <c r="R39" s="18" t="s">
        <v>215</v>
      </c>
      <c r="S39" s="18" t="s">
        <v>215</v>
      </c>
      <c r="T39" s="43" t="s">
        <v>373</v>
      </c>
      <c r="U39" s="39">
        <v>28</v>
      </c>
      <c r="V39" s="39">
        <v>4</v>
      </c>
      <c r="W39" s="39">
        <v>2025</v>
      </c>
      <c r="X39" s="49">
        <v>1</v>
      </c>
      <c r="Y39" s="63" t="s">
        <v>398</v>
      </c>
      <c r="Z39" s="64"/>
      <c r="AA39" s="65"/>
      <c r="AB39" s="43" t="s">
        <v>373</v>
      </c>
      <c r="AC39" s="39">
        <v>14</v>
      </c>
      <c r="AD39" s="39">
        <v>7</v>
      </c>
      <c r="AE39" s="39">
        <v>2025</v>
      </c>
      <c r="AF39" s="49">
        <v>1</v>
      </c>
      <c r="AG39" s="63" t="s">
        <v>436</v>
      </c>
      <c r="AH39" s="64"/>
      <c r="AI39" s="65"/>
      <c r="AJ39" s="25"/>
      <c r="AK39" s="25"/>
      <c r="AL39" s="25"/>
      <c r="AM39" s="25"/>
      <c r="AN39" s="25"/>
      <c r="AO39" s="63"/>
      <c r="AP39" s="64"/>
      <c r="AQ39" s="65"/>
      <c r="AR39" s="25"/>
      <c r="AS39" s="25"/>
      <c r="AT39" s="25"/>
      <c r="AU39" s="25"/>
      <c r="AV39" s="7"/>
      <c r="AW39" s="66"/>
      <c r="AX39" s="66"/>
      <c r="AY39" s="66"/>
    </row>
    <row r="40" spans="1:51" s="10" customFormat="1" ht="78" customHeight="1" x14ac:dyDescent="0.25">
      <c r="A40" s="55"/>
      <c r="B40" s="55"/>
      <c r="C40" s="55"/>
      <c r="D40" s="55">
        <v>9</v>
      </c>
      <c r="E40" s="55">
        <v>2024</v>
      </c>
      <c r="F40" s="75"/>
      <c r="G40" s="61"/>
      <c r="H40" s="55"/>
      <c r="I40" s="55"/>
      <c r="J40" s="25" t="s">
        <v>216</v>
      </c>
      <c r="K40" s="25">
        <v>28</v>
      </c>
      <c r="L40" s="25">
        <v>11</v>
      </c>
      <c r="M40" s="25">
        <v>2024</v>
      </c>
      <c r="N40" s="12">
        <v>31</v>
      </c>
      <c r="O40" s="13">
        <v>12</v>
      </c>
      <c r="P40" s="13">
        <v>2025</v>
      </c>
      <c r="Q40" s="25" t="s">
        <v>174</v>
      </c>
      <c r="R40" s="18" t="s">
        <v>180</v>
      </c>
      <c r="S40" s="18" t="s">
        <v>177</v>
      </c>
      <c r="T40" s="45" t="s">
        <v>375</v>
      </c>
      <c r="U40" s="39">
        <v>28</v>
      </c>
      <c r="V40" s="39">
        <v>4</v>
      </c>
      <c r="W40" s="39">
        <v>2025</v>
      </c>
      <c r="X40" s="46">
        <v>0.25</v>
      </c>
      <c r="Y40" s="63" t="s">
        <v>399</v>
      </c>
      <c r="Z40" s="64"/>
      <c r="AA40" s="65"/>
      <c r="AB40" s="45" t="s">
        <v>375</v>
      </c>
      <c r="AC40" s="39">
        <v>14</v>
      </c>
      <c r="AD40" s="39">
        <v>7</v>
      </c>
      <c r="AE40" s="39">
        <v>2025</v>
      </c>
      <c r="AF40" s="46">
        <v>0.25</v>
      </c>
      <c r="AG40" s="63" t="s">
        <v>453</v>
      </c>
      <c r="AH40" s="64"/>
      <c r="AI40" s="65"/>
      <c r="AJ40" s="25"/>
      <c r="AK40" s="25"/>
      <c r="AL40" s="25"/>
      <c r="AM40" s="25"/>
      <c r="AN40" s="25"/>
      <c r="AO40" s="63"/>
      <c r="AP40" s="64"/>
      <c r="AQ40" s="65"/>
      <c r="AR40" s="25"/>
      <c r="AS40" s="25"/>
      <c r="AT40" s="25"/>
      <c r="AU40" s="25"/>
      <c r="AV40" s="7"/>
      <c r="AW40" s="66"/>
      <c r="AX40" s="66"/>
      <c r="AY40" s="66"/>
    </row>
    <row r="41" spans="1:51" s="10" customFormat="1" ht="78" customHeight="1" x14ac:dyDescent="0.25">
      <c r="A41" s="56"/>
      <c r="B41" s="56"/>
      <c r="C41" s="56"/>
      <c r="D41" s="56">
        <v>9</v>
      </c>
      <c r="E41" s="56">
        <v>2024</v>
      </c>
      <c r="F41" s="76"/>
      <c r="G41" s="62"/>
      <c r="H41" s="56"/>
      <c r="I41" s="56"/>
      <c r="J41" s="25" t="s">
        <v>217</v>
      </c>
      <c r="K41" s="25">
        <v>28</v>
      </c>
      <c r="L41" s="25">
        <v>11</v>
      </c>
      <c r="M41" s="25">
        <v>2024</v>
      </c>
      <c r="N41" s="12">
        <v>31</v>
      </c>
      <c r="O41" s="13">
        <v>12</v>
      </c>
      <c r="P41" s="13">
        <v>2025</v>
      </c>
      <c r="Q41" s="25" t="s">
        <v>174</v>
      </c>
      <c r="R41" s="18" t="s">
        <v>181</v>
      </c>
      <c r="S41" s="18" t="s">
        <v>181</v>
      </c>
      <c r="T41" s="45" t="s">
        <v>375</v>
      </c>
      <c r="U41" s="39">
        <v>28</v>
      </c>
      <c r="V41" s="39">
        <v>4</v>
      </c>
      <c r="W41" s="39">
        <v>2025</v>
      </c>
      <c r="X41" s="46">
        <v>0</v>
      </c>
      <c r="Y41" s="63" t="s">
        <v>396</v>
      </c>
      <c r="Z41" s="64"/>
      <c r="AA41" s="65"/>
      <c r="AB41" s="45" t="s">
        <v>375</v>
      </c>
      <c r="AC41" s="39">
        <v>14</v>
      </c>
      <c r="AD41" s="39">
        <v>7</v>
      </c>
      <c r="AE41" s="39">
        <v>2025</v>
      </c>
      <c r="AF41" s="46">
        <v>0</v>
      </c>
      <c r="AG41" s="63" t="s">
        <v>454</v>
      </c>
      <c r="AH41" s="64"/>
      <c r="AI41" s="65"/>
      <c r="AJ41" s="25"/>
      <c r="AK41" s="25"/>
      <c r="AL41" s="25"/>
      <c r="AM41" s="25"/>
      <c r="AN41" s="25"/>
      <c r="AO41" s="63"/>
      <c r="AP41" s="64"/>
      <c r="AQ41" s="65"/>
      <c r="AR41" s="25"/>
      <c r="AS41" s="25"/>
      <c r="AT41" s="25"/>
      <c r="AU41" s="25"/>
      <c r="AV41" s="7"/>
      <c r="AW41" s="66"/>
      <c r="AX41" s="66"/>
      <c r="AY41" s="66"/>
    </row>
    <row r="42" spans="1:51" s="10" customFormat="1" ht="78" customHeight="1" x14ac:dyDescent="0.25">
      <c r="A42" s="54">
        <f>1+A39</f>
        <v>20</v>
      </c>
      <c r="B42" s="54" t="s">
        <v>182</v>
      </c>
      <c r="C42" s="54">
        <v>28</v>
      </c>
      <c r="D42" s="54">
        <v>11</v>
      </c>
      <c r="E42" s="54">
        <v>2024</v>
      </c>
      <c r="F42" s="74" t="s">
        <v>74</v>
      </c>
      <c r="G42" s="60" t="s">
        <v>65</v>
      </c>
      <c r="H42" s="54" t="s">
        <v>228</v>
      </c>
      <c r="I42" s="54" t="s">
        <v>246</v>
      </c>
      <c r="J42" s="25" t="s">
        <v>183</v>
      </c>
      <c r="K42" s="25">
        <v>28</v>
      </c>
      <c r="L42" s="25">
        <v>11</v>
      </c>
      <c r="M42" s="25">
        <v>2024</v>
      </c>
      <c r="N42" s="12">
        <v>13</v>
      </c>
      <c r="O42" s="13">
        <v>1</v>
      </c>
      <c r="P42" s="13">
        <v>2025</v>
      </c>
      <c r="Q42" s="25" t="s">
        <v>174</v>
      </c>
      <c r="R42" s="18" t="s">
        <v>187</v>
      </c>
      <c r="S42" s="18" t="s">
        <v>187</v>
      </c>
      <c r="T42" s="43" t="s">
        <v>373</v>
      </c>
      <c r="U42" s="39">
        <v>28</v>
      </c>
      <c r="V42" s="39">
        <v>4</v>
      </c>
      <c r="W42" s="39">
        <v>2025</v>
      </c>
      <c r="X42" s="49">
        <v>1</v>
      </c>
      <c r="Y42" s="63" t="s">
        <v>400</v>
      </c>
      <c r="Z42" s="64"/>
      <c r="AA42" s="65"/>
      <c r="AB42" s="43" t="s">
        <v>373</v>
      </c>
      <c r="AC42" s="39">
        <v>14</v>
      </c>
      <c r="AD42" s="39">
        <v>7</v>
      </c>
      <c r="AE42" s="39">
        <v>2025</v>
      </c>
      <c r="AF42" s="49">
        <v>1</v>
      </c>
      <c r="AG42" s="63" t="s">
        <v>436</v>
      </c>
      <c r="AH42" s="64"/>
      <c r="AI42" s="65"/>
      <c r="AJ42" s="25"/>
      <c r="AK42" s="25"/>
      <c r="AL42" s="25"/>
      <c r="AM42" s="25"/>
      <c r="AN42" s="25"/>
      <c r="AO42" s="63"/>
      <c r="AP42" s="64"/>
      <c r="AQ42" s="65"/>
      <c r="AR42" s="25"/>
      <c r="AS42" s="25"/>
      <c r="AT42" s="25"/>
      <c r="AU42" s="25"/>
      <c r="AV42" s="7"/>
      <c r="AW42" s="66"/>
      <c r="AX42" s="66"/>
      <c r="AY42" s="66"/>
    </row>
    <row r="43" spans="1:51" s="10" customFormat="1" ht="78" customHeight="1" x14ac:dyDescent="0.25">
      <c r="A43" s="55"/>
      <c r="B43" s="55"/>
      <c r="C43" s="55">
        <v>28</v>
      </c>
      <c r="D43" s="55">
        <v>11</v>
      </c>
      <c r="E43" s="55">
        <v>2024</v>
      </c>
      <c r="F43" s="75"/>
      <c r="G43" s="61"/>
      <c r="H43" s="55"/>
      <c r="I43" s="55"/>
      <c r="J43" s="25" t="s">
        <v>184</v>
      </c>
      <c r="K43" s="25">
        <v>28</v>
      </c>
      <c r="L43" s="25">
        <v>11</v>
      </c>
      <c r="M43" s="25">
        <v>2024</v>
      </c>
      <c r="N43" s="12">
        <v>31</v>
      </c>
      <c r="O43" s="13">
        <v>1</v>
      </c>
      <c r="P43" s="13">
        <v>2025</v>
      </c>
      <c r="Q43" s="25" t="s">
        <v>174</v>
      </c>
      <c r="R43" s="18" t="s">
        <v>188</v>
      </c>
      <c r="S43" s="18" t="s">
        <v>188</v>
      </c>
      <c r="T43" s="43" t="s">
        <v>373</v>
      </c>
      <c r="U43" s="39">
        <v>28</v>
      </c>
      <c r="V43" s="39">
        <v>4</v>
      </c>
      <c r="W43" s="39">
        <v>2025</v>
      </c>
      <c r="X43" s="49">
        <v>1</v>
      </c>
      <c r="Y43" s="63" t="s">
        <v>401</v>
      </c>
      <c r="Z43" s="64"/>
      <c r="AA43" s="65"/>
      <c r="AB43" s="43" t="s">
        <v>373</v>
      </c>
      <c r="AC43" s="39">
        <v>14</v>
      </c>
      <c r="AD43" s="39">
        <v>7</v>
      </c>
      <c r="AE43" s="39">
        <v>2025</v>
      </c>
      <c r="AF43" s="49">
        <v>1</v>
      </c>
      <c r="AG43" s="63" t="s">
        <v>436</v>
      </c>
      <c r="AH43" s="64"/>
      <c r="AI43" s="65"/>
      <c r="AJ43" s="25"/>
      <c r="AK43" s="25"/>
      <c r="AL43" s="25"/>
      <c r="AM43" s="25"/>
      <c r="AN43" s="25"/>
      <c r="AO43" s="63"/>
      <c r="AP43" s="64"/>
      <c r="AQ43" s="65"/>
      <c r="AR43" s="25"/>
      <c r="AS43" s="25"/>
      <c r="AT43" s="25"/>
      <c r="AU43" s="25"/>
      <c r="AV43" s="7"/>
      <c r="AW43" s="66"/>
      <c r="AX43" s="66"/>
      <c r="AY43" s="66"/>
    </row>
    <row r="44" spans="1:51" s="10" customFormat="1" ht="78" customHeight="1" x14ac:dyDescent="0.25">
      <c r="A44" s="55"/>
      <c r="B44" s="55"/>
      <c r="C44" s="55"/>
      <c r="D44" s="55"/>
      <c r="E44" s="55"/>
      <c r="F44" s="75"/>
      <c r="G44" s="61"/>
      <c r="H44" s="55"/>
      <c r="I44" s="55"/>
      <c r="J44" s="25" t="s">
        <v>186</v>
      </c>
      <c r="K44" s="25">
        <v>28</v>
      </c>
      <c r="L44" s="25">
        <v>11</v>
      </c>
      <c r="M44" s="25">
        <v>2024</v>
      </c>
      <c r="N44" s="12">
        <v>7</v>
      </c>
      <c r="O44" s="13">
        <v>2</v>
      </c>
      <c r="P44" s="13">
        <v>2025</v>
      </c>
      <c r="Q44" s="25" t="s">
        <v>174</v>
      </c>
      <c r="R44" s="18" t="s">
        <v>189</v>
      </c>
      <c r="S44" s="18" t="s">
        <v>189</v>
      </c>
      <c r="T44" s="43" t="s">
        <v>373</v>
      </c>
      <c r="U44" s="39">
        <v>28</v>
      </c>
      <c r="V44" s="39">
        <v>4</v>
      </c>
      <c r="W44" s="39">
        <v>2025</v>
      </c>
      <c r="X44" s="49">
        <v>1</v>
      </c>
      <c r="Y44" s="63" t="s">
        <v>402</v>
      </c>
      <c r="Z44" s="64"/>
      <c r="AA44" s="65"/>
      <c r="AB44" s="43" t="s">
        <v>373</v>
      </c>
      <c r="AC44" s="39">
        <v>14</v>
      </c>
      <c r="AD44" s="39">
        <v>7</v>
      </c>
      <c r="AE44" s="39">
        <v>2025</v>
      </c>
      <c r="AF44" s="49">
        <v>1</v>
      </c>
      <c r="AG44" s="63" t="s">
        <v>436</v>
      </c>
      <c r="AH44" s="64"/>
      <c r="AI44" s="65"/>
      <c r="AJ44" s="25"/>
      <c r="AK44" s="25"/>
      <c r="AL44" s="25"/>
      <c r="AM44" s="25"/>
      <c r="AN44" s="25"/>
      <c r="AO44" s="63"/>
      <c r="AP44" s="64"/>
      <c r="AQ44" s="65"/>
      <c r="AR44" s="25"/>
      <c r="AS44" s="25"/>
      <c r="AT44" s="25"/>
      <c r="AU44" s="25"/>
      <c r="AV44" s="7"/>
      <c r="AW44" s="66"/>
      <c r="AX44" s="66"/>
      <c r="AY44" s="66"/>
    </row>
    <row r="45" spans="1:51" s="10" customFormat="1" ht="78" customHeight="1" x14ac:dyDescent="0.25">
      <c r="A45" s="56"/>
      <c r="B45" s="56"/>
      <c r="C45" s="56">
        <v>28</v>
      </c>
      <c r="D45" s="56">
        <v>11</v>
      </c>
      <c r="E45" s="56">
        <v>2024</v>
      </c>
      <c r="F45" s="76"/>
      <c r="G45" s="62"/>
      <c r="H45" s="56"/>
      <c r="I45" s="56"/>
      <c r="J45" s="25" t="s">
        <v>185</v>
      </c>
      <c r="K45" s="25">
        <v>28</v>
      </c>
      <c r="L45" s="25">
        <v>11</v>
      </c>
      <c r="M45" s="25">
        <v>2024</v>
      </c>
      <c r="N45" s="12">
        <v>14</v>
      </c>
      <c r="O45" s="13">
        <v>2</v>
      </c>
      <c r="P45" s="13">
        <v>2025</v>
      </c>
      <c r="Q45" s="25" t="s">
        <v>174</v>
      </c>
      <c r="R45" s="18" t="s">
        <v>190</v>
      </c>
      <c r="S45" s="18" t="s">
        <v>190</v>
      </c>
      <c r="T45" s="43" t="s">
        <v>373</v>
      </c>
      <c r="U45" s="39">
        <v>28</v>
      </c>
      <c r="V45" s="39">
        <v>4</v>
      </c>
      <c r="W45" s="39">
        <v>2025</v>
      </c>
      <c r="X45" s="49">
        <v>1</v>
      </c>
      <c r="Y45" s="63" t="s">
        <v>403</v>
      </c>
      <c r="Z45" s="64"/>
      <c r="AA45" s="65"/>
      <c r="AB45" s="43" t="s">
        <v>373</v>
      </c>
      <c r="AC45" s="39">
        <v>14</v>
      </c>
      <c r="AD45" s="39">
        <v>7</v>
      </c>
      <c r="AE45" s="39">
        <v>2025</v>
      </c>
      <c r="AF45" s="49">
        <v>1</v>
      </c>
      <c r="AG45" s="63" t="s">
        <v>436</v>
      </c>
      <c r="AH45" s="64"/>
      <c r="AI45" s="65"/>
      <c r="AJ45" s="25"/>
      <c r="AK45" s="25"/>
      <c r="AL45" s="25"/>
      <c r="AM45" s="25"/>
      <c r="AN45" s="25"/>
      <c r="AO45" s="63"/>
      <c r="AP45" s="64"/>
      <c r="AQ45" s="65"/>
      <c r="AR45" s="25"/>
      <c r="AS45" s="25"/>
      <c r="AT45" s="25"/>
      <c r="AU45" s="25"/>
      <c r="AV45" s="7"/>
      <c r="AW45" s="66"/>
      <c r="AX45" s="66"/>
      <c r="AY45" s="66"/>
    </row>
    <row r="46" spans="1:51" s="10" customFormat="1" ht="78" customHeight="1" x14ac:dyDescent="0.25">
      <c r="A46" s="54">
        <f>1+A42</f>
        <v>21</v>
      </c>
      <c r="B46" s="54" t="s">
        <v>191</v>
      </c>
      <c r="C46" s="54">
        <v>28</v>
      </c>
      <c r="D46" s="54">
        <v>11</v>
      </c>
      <c r="E46" s="54">
        <v>2024</v>
      </c>
      <c r="F46" s="74" t="s">
        <v>74</v>
      </c>
      <c r="G46" s="60" t="s">
        <v>65</v>
      </c>
      <c r="H46" s="54" t="s">
        <v>229</v>
      </c>
      <c r="I46" s="54" t="s">
        <v>192</v>
      </c>
      <c r="J46" s="25" t="s">
        <v>193</v>
      </c>
      <c r="K46" s="25">
        <v>28</v>
      </c>
      <c r="L46" s="25">
        <v>11</v>
      </c>
      <c r="M46" s="25">
        <v>2024</v>
      </c>
      <c r="N46" s="12">
        <v>31</v>
      </c>
      <c r="O46" s="13">
        <v>3</v>
      </c>
      <c r="P46" s="13">
        <v>2025</v>
      </c>
      <c r="Q46" s="25" t="s">
        <v>174</v>
      </c>
      <c r="R46" s="18" t="s">
        <v>196</v>
      </c>
      <c r="S46" s="18" t="s">
        <v>196</v>
      </c>
      <c r="T46" s="43" t="s">
        <v>373</v>
      </c>
      <c r="U46" s="39">
        <v>28</v>
      </c>
      <c r="V46" s="39">
        <v>4</v>
      </c>
      <c r="W46" s="39">
        <v>2025</v>
      </c>
      <c r="X46" s="49">
        <v>1</v>
      </c>
      <c r="Y46" s="82" t="s">
        <v>404</v>
      </c>
      <c r="Z46" s="83"/>
      <c r="AA46" s="84"/>
      <c r="AB46" s="43" t="s">
        <v>373</v>
      </c>
      <c r="AC46" s="39">
        <v>14</v>
      </c>
      <c r="AD46" s="39">
        <v>7</v>
      </c>
      <c r="AE46" s="39">
        <v>2025</v>
      </c>
      <c r="AF46" s="49">
        <v>1</v>
      </c>
      <c r="AG46" s="63" t="s">
        <v>436</v>
      </c>
      <c r="AH46" s="64"/>
      <c r="AI46" s="65"/>
      <c r="AJ46" s="25"/>
      <c r="AK46" s="25"/>
      <c r="AL46" s="25"/>
      <c r="AM46" s="25"/>
      <c r="AN46" s="25"/>
      <c r="AO46" s="63"/>
      <c r="AP46" s="64"/>
      <c r="AQ46" s="65"/>
      <c r="AR46" s="25"/>
      <c r="AS46" s="25"/>
      <c r="AT46" s="25"/>
      <c r="AU46" s="25"/>
      <c r="AV46" s="7"/>
      <c r="AW46" s="66"/>
      <c r="AX46" s="66"/>
      <c r="AY46" s="66"/>
    </row>
    <row r="47" spans="1:51" s="10" customFormat="1" ht="78" customHeight="1" x14ac:dyDescent="0.25">
      <c r="A47" s="55"/>
      <c r="B47" s="55"/>
      <c r="C47" s="55"/>
      <c r="D47" s="55"/>
      <c r="E47" s="55"/>
      <c r="F47" s="75"/>
      <c r="G47" s="61"/>
      <c r="H47" s="55"/>
      <c r="I47" s="55"/>
      <c r="J47" s="25" t="s">
        <v>194</v>
      </c>
      <c r="K47" s="25">
        <v>28</v>
      </c>
      <c r="L47" s="25">
        <v>11</v>
      </c>
      <c r="M47" s="25">
        <v>2024</v>
      </c>
      <c r="N47" s="12">
        <v>30</v>
      </c>
      <c r="O47" s="13">
        <v>4</v>
      </c>
      <c r="P47" s="13">
        <v>2025</v>
      </c>
      <c r="Q47" s="25" t="s">
        <v>174</v>
      </c>
      <c r="R47" s="18" t="s">
        <v>197</v>
      </c>
      <c r="S47" s="18" t="s">
        <v>197</v>
      </c>
      <c r="T47" s="45" t="s">
        <v>375</v>
      </c>
      <c r="U47" s="39">
        <v>28</v>
      </c>
      <c r="V47" s="39">
        <v>4</v>
      </c>
      <c r="W47" s="39">
        <v>2025</v>
      </c>
      <c r="X47" s="46">
        <v>0</v>
      </c>
      <c r="Y47" s="63" t="s">
        <v>405</v>
      </c>
      <c r="Z47" s="64"/>
      <c r="AA47" s="65"/>
      <c r="AB47" s="45" t="s">
        <v>375</v>
      </c>
      <c r="AC47" s="39">
        <v>14</v>
      </c>
      <c r="AD47" s="39">
        <v>7</v>
      </c>
      <c r="AE47" s="39">
        <v>2025</v>
      </c>
      <c r="AF47" s="46">
        <v>0</v>
      </c>
      <c r="AG47" s="63" t="s">
        <v>452</v>
      </c>
      <c r="AH47" s="64"/>
      <c r="AI47" s="65"/>
      <c r="AJ47" s="25"/>
      <c r="AK47" s="25"/>
      <c r="AL47" s="25"/>
      <c r="AM47" s="25"/>
      <c r="AN47" s="25"/>
      <c r="AO47" s="63"/>
      <c r="AP47" s="64"/>
      <c r="AQ47" s="65"/>
      <c r="AR47" s="25"/>
      <c r="AS47" s="25"/>
      <c r="AT47" s="25"/>
      <c r="AU47" s="25"/>
      <c r="AV47" s="7"/>
      <c r="AW47" s="66"/>
      <c r="AX47" s="66"/>
      <c r="AY47" s="66"/>
    </row>
    <row r="48" spans="1:51" s="10" customFormat="1" ht="63.75" x14ac:dyDescent="0.25">
      <c r="A48" s="55"/>
      <c r="B48" s="55"/>
      <c r="C48" s="55"/>
      <c r="D48" s="55"/>
      <c r="E48" s="55"/>
      <c r="F48" s="75"/>
      <c r="G48" s="61"/>
      <c r="H48" s="55"/>
      <c r="I48" s="55"/>
      <c r="J48" s="25" t="s">
        <v>242</v>
      </c>
      <c r="K48" s="25">
        <v>28</v>
      </c>
      <c r="L48" s="25">
        <v>11</v>
      </c>
      <c r="M48" s="25">
        <v>2024</v>
      </c>
      <c r="N48" s="12">
        <v>30</v>
      </c>
      <c r="O48" s="13">
        <v>5</v>
      </c>
      <c r="P48" s="13">
        <v>2025</v>
      </c>
      <c r="Q48" s="25" t="s">
        <v>75</v>
      </c>
      <c r="R48" s="18" t="s">
        <v>218</v>
      </c>
      <c r="S48" s="18" t="s">
        <v>218</v>
      </c>
      <c r="T48" s="45" t="s">
        <v>375</v>
      </c>
      <c r="U48" s="39">
        <v>28</v>
      </c>
      <c r="V48" s="39">
        <v>4</v>
      </c>
      <c r="W48" s="39">
        <v>2025</v>
      </c>
      <c r="X48" s="46">
        <v>0</v>
      </c>
      <c r="Y48" s="63" t="s">
        <v>406</v>
      </c>
      <c r="Z48" s="64"/>
      <c r="AA48" s="65"/>
      <c r="AB48" s="45" t="s">
        <v>375</v>
      </c>
      <c r="AC48" s="39">
        <v>14</v>
      </c>
      <c r="AD48" s="39">
        <v>7</v>
      </c>
      <c r="AE48" s="39">
        <v>2025</v>
      </c>
      <c r="AF48" s="46">
        <v>0</v>
      </c>
      <c r="AG48" s="63" t="s">
        <v>452</v>
      </c>
      <c r="AH48" s="64"/>
      <c r="AI48" s="65"/>
      <c r="AJ48" s="25"/>
      <c r="AK48" s="25"/>
      <c r="AL48" s="25"/>
      <c r="AM48" s="25"/>
      <c r="AN48" s="25"/>
      <c r="AO48" s="63"/>
      <c r="AP48" s="64"/>
      <c r="AQ48" s="65"/>
      <c r="AR48" s="25"/>
      <c r="AS48" s="25"/>
      <c r="AT48" s="25"/>
      <c r="AU48" s="25"/>
      <c r="AV48" s="7"/>
      <c r="AW48" s="67"/>
      <c r="AX48" s="66"/>
      <c r="AY48" s="66"/>
    </row>
    <row r="49" spans="1:51" s="10" customFormat="1" ht="89.25" x14ac:dyDescent="0.25">
      <c r="A49" s="55"/>
      <c r="B49" s="55"/>
      <c r="C49" s="55"/>
      <c r="D49" s="55"/>
      <c r="E49" s="55"/>
      <c r="F49" s="75"/>
      <c r="G49" s="61"/>
      <c r="H49" s="55"/>
      <c r="I49" s="55"/>
      <c r="J49" s="25" t="s">
        <v>219</v>
      </c>
      <c r="K49" s="25">
        <v>28</v>
      </c>
      <c r="L49" s="25">
        <v>11</v>
      </c>
      <c r="M49" s="25">
        <v>2024</v>
      </c>
      <c r="N49" s="12">
        <v>31</v>
      </c>
      <c r="O49" s="13">
        <v>12</v>
      </c>
      <c r="P49" s="13">
        <v>2025</v>
      </c>
      <c r="Q49" s="25" t="s">
        <v>250</v>
      </c>
      <c r="R49" s="18" t="s">
        <v>198</v>
      </c>
      <c r="S49" s="18" t="s">
        <v>177</v>
      </c>
      <c r="T49" s="45" t="s">
        <v>375</v>
      </c>
      <c r="U49" s="39">
        <v>28</v>
      </c>
      <c r="V49" s="39">
        <v>4</v>
      </c>
      <c r="W49" s="39">
        <v>2025</v>
      </c>
      <c r="X49" s="46">
        <v>0</v>
      </c>
      <c r="Y49" s="63" t="s">
        <v>407</v>
      </c>
      <c r="Z49" s="64"/>
      <c r="AA49" s="65"/>
      <c r="AB49" s="45" t="s">
        <v>375</v>
      </c>
      <c r="AC49" s="39">
        <v>14</v>
      </c>
      <c r="AD49" s="39">
        <v>7</v>
      </c>
      <c r="AE49" s="39">
        <v>2025</v>
      </c>
      <c r="AF49" s="46">
        <v>0</v>
      </c>
      <c r="AG49" s="63" t="s">
        <v>452</v>
      </c>
      <c r="AH49" s="64"/>
      <c r="AI49" s="65"/>
      <c r="AJ49" s="25"/>
      <c r="AK49" s="25"/>
      <c r="AL49" s="25"/>
      <c r="AM49" s="25"/>
      <c r="AN49" s="25"/>
      <c r="AO49" s="63"/>
      <c r="AP49" s="64"/>
      <c r="AQ49" s="65"/>
      <c r="AR49" s="25"/>
      <c r="AS49" s="25"/>
      <c r="AT49" s="25"/>
      <c r="AU49" s="25"/>
      <c r="AV49" s="7"/>
      <c r="AW49" s="67"/>
      <c r="AX49" s="66"/>
      <c r="AY49" s="66"/>
    </row>
    <row r="50" spans="1:51" s="10" customFormat="1" ht="63.75" x14ac:dyDescent="0.25">
      <c r="A50" s="56"/>
      <c r="B50" s="56"/>
      <c r="C50" s="56"/>
      <c r="D50" s="56"/>
      <c r="E50" s="56"/>
      <c r="F50" s="76"/>
      <c r="G50" s="62"/>
      <c r="H50" s="56"/>
      <c r="I50" s="56"/>
      <c r="J50" s="25" t="s">
        <v>195</v>
      </c>
      <c r="K50" s="25">
        <v>28</v>
      </c>
      <c r="L50" s="25">
        <v>11</v>
      </c>
      <c r="M50" s="25">
        <v>2024</v>
      </c>
      <c r="N50" s="12">
        <v>31</v>
      </c>
      <c r="O50" s="13">
        <v>12</v>
      </c>
      <c r="P50" s="13">
        <v>2025</v>
      </c>
      <c r="Q50" s="25" t="s">
        <v>174</v>
      </c>
      <c r="R50" s="18" t="s">
        <v>220</v>
      </c>
      <c r="S50" s="18" t="s">
        <v>221</v>
      </c>
      <c r="T50" s="45" t="s">
        <v>375</v>
      </c>
      <c r="U50" s="39">
        <v>28</v>
      </c>
      <c r="V50" s="39">
        <v>4</v>
      </c>
      <c r="W50" s="39">
        <v>2025</v>
      </c>
      <c r="X50" s="46">
        <v>0</v>
      </c>
      <c r="Y50" s="63" t="s">
        <v>408</v>
      </c>
      <c r="Z50" s="64"/>
      <c r="AA50" s="65"/>
      <c r="AB50" s="45" t="s">
        <v>375</v>
      </c>
      <c r="AC50" s="39">
        <v>14</v>
      </c>
      <c r="AD50" s="39">
        <v>7</v>
      </c>
      <c r="AE50" s="39">
        <v>2025</v>
      </c>
      <c r="AF50" s="46">
        <v>0</v>
      </c>
      <c r="AG50" s="63" t="s">
        <v>452</v>
      </c>
      <c r="AH50" s="64"/>
      <c r="AI50" s="65"/>
      <c r="AJ50" s="25"/>
      <c r="AK50" s="25"/>
      <c r="AL50" s="25"/>
      <c r="AM50" s="25"/>
      <c r="AN50" s="25"/>
      <c r="AO50" s="63"/>
      <c r="AP50" s="64"/>
      <c r="AQ50" s="65"/>
      <c r="AR50" s="25"/>
      <c r="AS50" s="25"/>
      <c r="AT50" s="25"/>
      <c r="AU50" s="25"/>
      <c r="AV50" s="7"/>
      <c r="AW50" s="67"/>
      <c r="AX50" s="66"/>
      <c r="AY50" s="66"/>
    </row>
    <row r="51" spans="1:51" s="10" customFormat="1" ht="105" customHeight="1" x14ac:dyDescent="0.25">
      <c r="A51" s="54">
        <f>1+A46</f>
        <v>22</v>
      </c>
      <c r="B51" s="54" t="s">
        <v>199</v>
      </c>
      <c r="C51" s="54">
        <v>28</v>
      </c>
      <c r="D51" s="54">
        <v>11</v>
      </c>
      <c r="E51" s="54">
        <v>2024</v>
      </c>
      <c r="F51" s="74" t="s">
        <v>74</v>
      </c>
      <c r="G51" s="60" t="s">
        <v>65</v>
      </c>
      <c r="H51" s="54" t="s">
        <v>230</v>
      </c>
      <c r="I51" s="54" t="s">
        <v>200</v>
      </c>
      <c r="J51" s="25" t="s">
        <v>201</v>
      </c>
      <c r="K51" s="25">
        <v>28</v>
      </c>
      <c r="L51" s="25">
        <v>11</v>
      </c>
      <c r="M51" s="25">
        <v>2024</v>
      </c>
      <c r="N51" s="12">
        <v>31</v>
      </c>
      <c r="O51" s="13">
        <v>12</v>
      </c>
      <c r="P51" s="13">
        <v>2024</v>
      </c>
      <c r="Q51" s="25" t="s">
        <v>174</v>
      </c>
      <c r="R51" s="18" t="s">
        <v>204</v>
      </c>
      <c r="S51" s="18" t="s">
        <v>204</v>
      </c>
      <c r="T51" s="45" t="s">
        <v>375</v>
      </c>
      <c r="U51" s="39">
        <v>28</v>
      </c>
      <c r="V51" s="39">
        <v>4</v>
      </c>
      <c r="W51" s="39">
        <v>2025</v>
      </c>
      <c r="X51" s="46">
        <v>0</v>
      </c>
      <c r="Y51" s="63" t="s">
        <v>409</v>
      </c>
      <c r="Z51" s="64"/>
      <c r="AA51" s="65"/>
      <c r="AB51" s="45" t="s">
        <v>375</v>
      </c>
      <c r="AC51" s="39">
        <v>14</v>
      </c>
      <c r="AD51" s="39">
        <v>7</v>
      </c>
      <c r="AE51" s="39">
        <v>2025</v>
      </c>
      <c r="AF51" s="46">
        <v>0</v>
      </c>
      <c r="AG51" s="63" t="s">
        <v>452</v>
      </c>
      <c r="AH51" s="64"/>
      <c r="AI51" s="65"/>
      <c r="AJ51" s="25"/>
      <c r="AK51" s="25"/>
      <c r="AL51" s="25"/>
      <c r="AM51" s="25"/>
      <c r="AN51" s="25"/>
      <c r="AO51" s="63"/>
      <c r="AP51" s="64"/>
      <c r="AQ51" s="65"/>
      <c r="AR51" s="25"/>
      <c r="AS51" s="25"/>
      <c r="AT51" s="25"/>
      <c r="AU51" s="25"/>
      <c r="AV51" s="7"/>
      <c r="AW51" s="66"/>
      <c r="AX51" s="66"/>
      <c r="AY51" s="66"/>
    </row>
    <row r="52" spans="1:51" s="10" customFormat="1" ht="124.5" customHeight="1" x14ac:dyDescent="0.25">
      <c r="A52" s="55"/>
      <c r="B52" s="55"/>
      <c r="C52" s="55">
        <v>2</v>
      </c>
      <c r="D52" s="55">
        <v>9</v>
      </c>
      <c r="E52" s="55">
        <v>2024</v>
      </c>
      <c r="F52" s="75"/>
      <c r="G52" s="61"/>
      <c r="H52" s="55"/>
      <c r="I52" s="55"/>
      <c r="J52" s="25" t="s">
        <v>222</v>
      </c>
      <c r="K52" s="25">
        <v>28</v>
      </c>
      <c r="L52" s="25">
        <v>11</v>
      </c>
      <c r="M52" s="25">
        <v>2024</v>
      </c>
      <c r="N52" s="12">
        <v>31</v>
      </c>
      <c r="O52" s="13">
        <v>12</v>
      </c>
      <c r="P52" s="13">
        <v>2024</v>
      </c>
      <c r="Q52" s="25" t="s">
        <v>174</v>
      </c>
      <c r="R52" s="18" t="s">
        <v>223</v>
      </c>
      <c r="S52" s="18" t="s">
        <v>223</v>
      </c>
      <c r="T52" s="43" t="s">
        <v>373</v>
      </c>
      <c r="U52" s="39">
        <v>28</v>
      </c>
      <c r="V52" s="39">
        <v>4</v>
      </c>
      <c r="W52" s="39">
        <v>2025</v>
      </c>
      <c r="X52" s="49">
        <v>1</v>
      </c>
      <c r="Y52" s="63" t="s">
        <v>410</v>
      </c>
      <c r="Z52" s="64"/>
      <c r="AA52" s="65"/>
      <c r="AB52" s="43" t="s">
        <v>373</v>
      </c>
      <c r="AC52" s="39">
        <v>14</v>
      </c>
      <c r="AD52" s="39">
        <v>7</v>
      </c>
      <c r="AE52" s="39">
        <v>2025</v>
      </c>
      <c r="AF52" s="49">
        <v>1</v>
      </c>
      <c r="AG52" s="63" t="s">
        <v>436</v>
      </c>
      <c r="AH52" s="64"/>
      <c r="AI52" s="65"/>
      <c r="AJ52" s="25"/>
      <c r="AK52" s="25"/>
      <c r="AL52" s="25"/>
      <c r="AM52" s="25"/>
      <c r="AN52" s="25"/>
      <c r="AO52" s="63"/>
      <c r="AP52" s="64"/>
      <c r="AQ52" s="65"/>
      <c r="AR52" s="25"/>
      <c r="AS52" s="25"/>
      <c r="AT52" s="25"/>
      <c r="AU52" s="25"/>
      <c r="AV52" s="7"/>
      <c r="AW52" s="66"/>
      <c r="AX52" s="66"/>
      <c r="AY52" s="66"/>
    </row>
    <row r="53" spans="1:51" s="10" customFormat="1" ht="93.75" customHeight="1" x14ac:dyDescent="0.25">
      <c r="A53" s="55"/>
      <c r="B53" s="55"/>
      <c r="C53" s="55">
        <v>2</v>
      </c>
      <c r="D53" s="55">
        <v>9</v>
      </c>
      <c r="E53" s="55">
        <v>2024</v>
      </c>
      <c r="F53" s="75"/>
      <c r="G53" s="61"/>
      <c r="H53" s="55"/>
      <c r="I53" s="55"/>
      <c r="J53" s="25" t="s">
        <v>202</v>
      </c>
      <c r="K53" s="25">
        <v>28</v>
      </c>
      <c r="L53" s="25">
        <v>11</v>
      </c>
      <c r="M53" s="25">
        <v>2024</v>
      </c>
      <c r="N53" s="12">
        <v>31</v>
      </c>
      <c r="O53" s="13">
        <v>12</v>
      </c>
      <c r="P53" s="13">
        <v>2025</v>
      </c>
      <c r="Q53" s="25" t="s">
        <v>174</v>
      </c>
      <c r="R53" s="18" t="s">
        <v>205</v>
      </c>
      <c r="S53" s="18" t="s">
        <v>243</v>
      </c>
      <c r="T53" s="45" t="s">
        <v>375</v>
      </c>
      <c r="U53" s="39">
        <v>28</v>
      </c>
      <c r="V53" s="39">
        <v>4</v>
      </c>
      <c r="W53" s="39">
        <v>2025</v>
      </c>
      <c r="X53" s="46">
        <v>0.25</v>
      </c>
      <c r="Y53" s="63" t="s">
        <v>411</v>
      </c>
      <c r="Z53" s="64"/>
      <c r="AA53" s="65"/>
      <c r="AB53" s="45" t="s">
        <v>375</v>
      </c>
      <c r="AC53" s="39">
        <v>14</v>
      </c>
      <c r="AD53" s="39">
        <v>7</v>
      </c>
      <c r="AE53" s="39">
        <v>2025</v>
      </c>
      <c r="AF53" s="46">
        <v>0.25</v>
      </c>
      <c r="AG53" s="63" t="s">
        <v>453</v>
      </c>
      <c r="AH53" s="64"/>
      <c r="AI53" s="65"/>
      <c r="AJ53" s="25"/>
      <c r="AK53" s="25"/>
      <c r="AL53" s="25"/>
      <c r="AM53" s="25"/>
      <c r="AN53" s="25"/>
      <c r="AO53" s="63"/>
      <c r="AP53" s="64"/>
      <c r="AQ53" s="65"/>
      <c r="AR53" s="25"/>
      <c r="AS53" s="25"/>
      <c r="AT53" s="25"/>
      <c r="AU53" s="25"/>
      <c r="AV53" s="7"/>
      <c r="AW53" s="66"/>
      <c r="AX53" s="66"/>
      <c r="AY53" s="66"/>
    </row>
    <row r="54" spans="1:51" s="10" customFormat="1" ht="87" customHeight="1" x14ac:dyDescent="0.25">
      <c r="A54" s="55"/>
      <c r="B54" s="55"/>
      <c r="C54" s="55">
        <v>2</v>
      </c>
      <c r="D54" s="55">
        <v>9</v>
      </c>
      <c r="E54" s="55">
        <v>2024</v>
      </c>
      <c r="F54" s="75"/>
      <c r="G54" s="61"/>
      <c r="H54" s="55"/>
      <c r="I54" s="55"/>
      <c r="J54" s="25" t="s">
        <v>203</v>
      </c>
      <c r="K54" s="25">
        <v>28</v>
      </c>
      <c r="L54" s="25">
        <v>11</v>
      </c>
      <c r="M54" s="25">
        <v>2024</v>
      </c>
      <c r="N54" s="12">
        <v>31</v>
      </c>
      <c r="O54" s="13">
        <v>12</v>
      </c>
      <c r="P54" s="13">
        <v>2025</v>
      </c>
      <c r="Q54" s="25" t="s">
        <v>174</v>
      </c>
      <c r="R54" s="18" t="s">
        <v>206</v>
      </c>
      <c r="S54" s="18" t="s">
        <v>206</v>
      </c>
      <c r="T54" s="45" t="s">
        <v>375</v>
      </c>
      <c r="U54" s="39">
        <v>28</v>
      </c>
      <c r="V54" s="39">
        <v>4</v>
      </c>
      <c r="W54" s="39">
        <v>2025</v>
      </c>
      <c r="X54" s="46">
        <v>0</v>
      </c>
      <c r="Y54" s="63" t="s">
        <v>407</v>
      </c>
      <c r="Z54" s="64"/>
      <c r="AA54" s="65"/>
      <c r="AB54" s="45" t="s">
        <v>375</v>
      </c>
      <c r="AC54" s="39">
        <v>14</v>
      </c>
      <c r="AD54" s="39">
        <v>7</v>
      </c>
      <c r="AE54" s="39">
        <v>2025</v>
      </c>
      <c r="AF54" s="46">
        <v>0</v>
      </c>
      <c r="AG54" s="63" t="s">
        <v>452</v>
      </c>
      <c r="AH54" s="64"/>
      <c r="AI54" s="65"/>
      <c r="AJ54" s="25"/>
      <c r="AK54" s="25"/>
      <c r="AL54" s="25"/>
      <c r="AM54" s="25"/>
      <c r="AN54" s="25"/>
      <c r="AO54" s="63"/>
      <c r="AP54" s="64"/>
      <c r="AQ54" s="65"/>
      <c r="AR54" s="25"/>
      <c r="AS54" s="25"/>
      <c r="AT54" s="25"/>
      <c r="AU54" s="25"/>
      <c r="AV54" s="7"/>
      <c r="AW54" s="66"/>
      <c r="AX54" s="66"/>
      <c r="AY54" s="66"/>
    </row>
    <row r="55" spans="1:51" s="10" customFormat="1" ht="63.75" customHeight="1" x14ac:dyDescent="0.25">
      <c r="A55" s="54">
        <f>1+A51</f>
        <v>23</v>
      </c>
      <c r="B55" s="54" t="s">
        <v>207</v>
      </c>
      <c r="C55" s="54">
        <v>28</v>
      </c>
      <c r="D55" s="54">
        <v>11</v>
      </c>
      <c r="E55" s="54">
        <v>2024</v>
      </c>
      <c r="F55" s="74" t="s">
        <v>74</v>
      </c>
      <c r="G55" s="60" t="s">
        <v>65</v>
      </c>
      <c r="H55" s="54" t="s">
        <v>231</v>
      </c>
      <c r="I55" s="54" t="s">
        <v>248</v>
      </c>
      <c r="J55" s="25" t="s">
        <v>208</v>
      </c>
      <c r="K55" s="25">
        <v>28</v>
      </c>
      <c r="L55" s="25">
        <v>11</v>
      </c>
      <c r="M55" s="25">
        <v>2024</v>
      </c>
      <c r="N55" s="12">
        <v>31</v>
      </c>
      <c r="O55" s="13">
        <v>1</v>
      </c>
      <c r="P55" s="13">
        <v>2025</v>
      </c>
      <c r="Q55" s="25" t="s">
        <v>174</v>
      </c>
      <c r="R55" s="18" t="s">
        <v>209</v>
      </c>
      <c r="S55" s="18" t="s">
        <v>209</v>
      </c>
      <c r="T55" s="43" t="s">
        <v>373</v>
      </c>
      <c r="U55" s="39">
        <v>28</v>
      </c>
      <c r="V55" s="39">
        <v>4</v>
      </c>
      <c r="W55" s="39">
        <v>2025</v>
      </c>
      <c r="X55" s="49">
        <v>1</v>
      </c>
      <c r="Y55" s="63" t="s">
        <v>412</v>
      </c>
      <c r="Z55" s="64"/>
      <c r="AA55" s="65"/>
      <c r="AB55" s="43" t="s">
        <v>373</v>
      </c>
      <c r="AC55" s="39">
        <v>14</v>
      </c>
      <c r="AD55" s="39">
        <v>7</v>
      </c>
      <c r="AE55" s="39">
        <v>2025</v>
      </c>
      <c r="AF55" s="49">
        <v>1</v>
      </c>
      <c r="AG55" s="63" t="s">
        <v>436</v>
      </c>
      <c r="AH55" s="64"/>
      <c r="AI55" s="65"/>
      <c r="AJ55" s="25"/>
      <c r="AK55" s="25"/>
      <c r="AL55" s="25"/>
      <c r="AM55" s="25"/>
      <c r="AN55" s="25"/>
      <c r="AO55" s="63"/>
      <c r="AP55" s="64"/>
      <c r="AQ55" s="65"/>
      <c r="AR55" s="25"/>
      <c r="AS55" s="25"/>
      <c r="AT55" s="25"/>
      <c r="AU55" s="25"/>
      <c r="AV55" s="7"/>
      <c r="AW55" s="66"/>
      <c r="AX55" s="66"/>
      <c r="AY55" s="66"/>
    </row>
    <row r="56" spans="1:51" s="10" customFormat="1" ht="63.75" x14ac:dyDescent="0.25">
      <c r="A56" s="56"/>
      <c r="B56" s="56" t="s">
        <v>168</v>
      </c>
      <c r="C56" s="56">
        <v>2</v>
      </c>
      <c r="D56" s="56">
        <v>9</v>
      </c>
      <c r="E56" s="56">
        <v>2024</v>
      </c>
      <c r="F56" s="76"/>
      <c r="G56" s="62"/>
      <c r="H56" s="56"/>
      <c r="I56" s="56"/>
      <c r="J56" s="25" t="s">
        <v>232</v>
      </c>
      <c r="K56" s="25">
        <v>28</v>
      </c>
      <c r="L56" s="25">
        <v>11</v>
      </c>
      <c r="M56" s="25">
        <v>2024</v>
      </c>
      <c r="N56" s="12">
        <v>31</v>
      </c>
      <c r="O56" s="13">
        <v>12</v>
      </c>
      <c r="P56" s="13">
        <v>2025</v>
      </c>
      <c r="Q56" s="25" t="s">
        <v>174</v>
      </c>
      <c r="R56" s="18" t="s">
        <v>210</v>
      </c>
      <c r="S56" s="18" t="s">
        <v>233</v>
      </c>
      <c r="T56" s="45" t="s">
        <v>375</v>
      </c>
      <c r="U56" s="39">
        <v>28</v>
      </c>
      <c r="V56" s="39">
        <v>4</v>
      </c>
      <c r="W56" s="39">
        <v>2025</v>
      </c>
      <c r="X56" s="46">
        <v>0.25</v>
      </c>
      <c r="Y56" s="63" t="s">
        <v>413</v>
      </c>
      <c r="Z56" s="64"/>
      <c r="AA56" s="65"/>
      <c r="AB56" s="45" t="s">
        <v>375</v>
      </c>
      <c r="AC56" s="39">
        <v>14</v>
      </c>
      <c r="AD56" s="39">
        <v>7</v>
      </c>
      <c r="AE56" s="39">
        <v>2025</v>
      </c>
      <c r="AF56" s="46">
        <v>0.25</v>
      </c>
      <c r="AG56" s="63" t="s">
        <v>453</v>
      </c>
      <c r="AH56" s="64"/>
      <c r="AI56" s="65"/>
      <c r="AJ56" s="25"/>
      <c r="AK56" s="25"/>
      <c r="AL56" s="25"/>
      <c r="AM56" s="25"/>
      <c r="AN56" s="25"/>
      <c r="AO56" s="63"/>
      <c r="AP56" s="64"/>
      <c r="AQ56" s="65"/>
      <c r="AR56" s="25"/>
      <c r="AS56" s="25"/>
      <c r="AT56" s="25"/>
      <c r="AU56" s="25"/>
      <c r="AV56" s="7"/>
      <c r="AW56" s="66"/>
      <c r="AX56" s="66"/>
      <c r="AY56" s="66"/>
    </row>
    <row r="57" spans="1:51" s="10" customFormat="1" ht="264.75" customHeight="1" x14ac:dyDescent="0.25">
      <c r="A57" s="25">
        <f>1+A55</f>
        <v>24</v>
      </c>
      <c r="B57" s="25" t="s">
        <v>78</v>
      </c>
      <c r="C57" s="25">
        <v>6</v>
      </c>
      <c r="D57" s="25">
        <v>9</v>
      </c>
      <c r="E57" s="25">
        <v>2024</v>
      </c>
      <c r="F57" s="24" t="s">
        <v>76</v>
      </c>
      <c r="G57" s="26" t="s">
        <v>67</v>
      </c>
      <c r="H57" s="25" t="s">
        <v>77</v>
      </c>
      <c r="I57" s="25" t="s">
        <v>40</v>
      </c>
      <c r="J57" s="25" t="s">
        <v>79</v>
      </c>
      <c r="K57" s="25">
        <v>6</v>
      </c>
      <c r="L57" s="25">
        <v>9</v>
      </c>
      <c r="M57" s="25">
        <v>2024</v>
      </c>
      <c r="N57" s="12">
        <v>31</v>
      </c>
      <c r="O57" s="13">
        <v>3</v>
      </c>
      <c r="P57" s="13">
        <v>2025</v>
      </c>
      <c r="Q57" s="25" t="s">
        <v>80</v>
      </c>
      <c r="R57" s="18" t="s">
        <v>82</v>
      </c>
      <c r="S57" s="18" t="s">
        <v>81</v>
      </c>
      <c r="T57" s="43" t="s">
        <v>373</v>
      </c>
      <c r="U57" s="39">
        <v>28</v>
      </c>
      <c r="V57" s="39">
        <v>4</v>
      </c>
      <c r="W57" s="39">
        <v>2025</v>
      </c>
      <c r="X57" s="49">
        <v>1</v>
      </c>
      <c r="Y57" s="63" t="s">
        <v>414</v>
      </c>
      <c r="Z57" s="63"/>
      <c r="AA57" s="63"/>
      <c r="AB57" s="43" t="s">
        <v>373</v>
      </c>
      <c r="AC57" s="39">
        <v>14</v>
      </c>
      <c r="AD57" s="39">
        <v>7</v>
      </c>
      <c r="AE57" s="39">
        <v>2025</v>
      </c>
      <c r="AF57" s="49">
        <v>1</v>
      </c>
      <c r="AG57" s="63" t="s">
        <v>436</v>
      </c>
      <c r="AH57" s="64"/>
      <c r="AI57" s="65"/>
      <c r="AJ57" s="25"/>
      <c r="AK57" s="25"/>
      <c r="AL57" s="25"/>
      <c r="AM57" s="25"/>
      <c r="AN57" s="18"/>
      <c r="AO57" s="66"/>
      <c r="AP57" s="66"/>
      <c r="AQ57" s="66"/>
      <c r="AR57" s="25"/>
      <c r="AS57" s="25"/>
      <c r="AT57" s="25"/>
      <c r="AU57" s="25"/>
      <c r="AV57" s="18"/>
      <c r="AW57" s="66"/>
      <c r="AX57" s="66"/>
      <c r="AY57" s="66"/>
    </row>
    <row r="58" spans="1:51" s="10" customFormat="1" ht="76.5" customHeight="1" x14ac:dyDescent="0.25">
      <c r="A58" s="71">
        <f>1+A57</f>
        <v>25</v>
      </c>
      <c r="B58" s="71" t="s">
        <v>84</v>
      </c>
      <c r="C58" s="71">
        <v>6</v>
      </c>
      <c r="D58" s="71">
        <v>9</v>
      </c>
      <c r="E58" s="71">
        <v>2024</v>
      </c>
      <c r="F58" s="72" t="s">
        <v>83</v>
      </c>
      <c r="G58" s="73" t="s">
        <v>67</v>
      </c>
      <c r="H58" s="71" t="s">
        <v>98</v>
      </c>
      <c r="I58" s="71" t="s">
        <v>129</v>
      </c>
      <c r="J58" s="25" t="s">
        <v>86</v>
      </c>
      <c r="K58" s="25">
        <v>6</v>
      </c>
      <c r="L58" s="25">
        <v>9</v>
      </c>
      <c r="M58" s="25">
        <v>2024</v>
      </c>
      <c r="N58" s="12">
        <v>31</v>
      </c>
      <c r="O58" s="13">
        <v>10</v>
      </c>
      <c r="P58" s="13">
        <v>2024</v>
      </c>
      <c r="Q58" s="25" t="s">
        <v>85</v>
      </c>
      <c r="R58" s="18" t="s">
        <v>87</v>
      </c>
      <c r="S58" s="18" t="s">
        <v>88</v>
      </c>
      <c r="T58" s="43" t="s">
        <v>373</v>
      </c>
      <c r="U58" s="39">
        <v>28</v>
      </c>
      <c r="V58" s="39">
        <v>4</v>
      </c>
      <c r="W58" s="39">
        <v>2025</v>
      </c>
      <c r="X58" s="49">
        <v>1</v>
      </c>
      <c r="Y58" s="63" t="s">
        <v>415</v>
      </c>
      <c r="Z58" s="63"/>
      <c r="AA58" s="63"/>
      <c r="AB58" s="43" t="s">
        <v>373</v>
      </c>
      <c r="AC58" s="39">
        <v>14</v>
      </c>
      <c r="AD58" s="39">
        <v>7</v>
      </c>
      <c r="AE58" s="39">
        <v>2025</v>
      </c>
      <c r="AF58" s="49">
        <v>1</v>
      </c>
      <c r="AG58" s="63" t="s">
        <v>436</v>
      </c>
      <c r="AH58" s="64"/>
      <c r="AI58" s="65"/>
      <c r="AJ58" s="25"/>
      <c r="AK58" s="25"/>
      <c r="AL58" s="25"/>
      <c r="AM58" s="25"/>
      <c r="AN58" s="18"/>
      <c r="AO58" s="66"/>
      <c r="AP58" s="66"/>
      <c r="AQ58" s="66"/>
      <c r="AR58" s="25"/>
      <c r="AS58" s="25"/>
      <c r="AT58" s="25"/>
      <c r="AU58" s="25"/>
      <c r="AV58" s="7"/>
      <c r="AW58" s="66"/>
      <c r="AX58" s="66"/>
      <c r="AY58" s="66"/>
    </row>
    <row r="59" spans="1:51" s="10" customFormat="1" ht="63.75" customHeight="1" x14ac:dyDescent="0.25">
      <c r="A59" s="71"/>
      <c r="B59" s="71"/>
      <c r="C59" s="71"/>
      <c r="D59" s="71"/>
      <c r="E59" s="71"/>
      <c r="F59" s="72"/>
      <c r="G59" s="73"/>
      <c r="H59" s="71"/>
      <c r="I59" s="71"/>
      <c r="J59" s="25" t="s">
        <v>89</v>
      </c>
      <c r="K59" s="25">
        <v>6</v>
      </c>
      <c r="L59" s="25">
        <v>9</v>
      </c>
      <c r="M59" s="25">
        <v>2024</v>
      </c>
      <c r="N59" s="12">
        <v>31</v>
      </c>
      <c r="O59" s="13">
        <v>12</v>
      </c>
      <c r="P59" s="13">
        <v>2024</v>
      </c>
      <c r="Q59" s="25" t="s">
        <v>85</v>
      </c>
      <c r="R59" s="18" t="s">
        <v>90</v>
      </c>
      <c r="S59" s="18" t="s">
        <v>91</v>
      </c>
      <c r="T59" s="43" t="s">
        <v>373</v>
      </c>
      <c r="U59" s="39">
        <v>28</v>
      </c>
      <c r="V59" s="39">
        <v>4</v>
      </c>
      <c r="W59" s="39">
        <v>2025</v>
      </c>
      <c r="X59" s="49">
        <v>1</v>
      </c>
      <c r="Y59" s="63" t="s">
        <v>416</v>
      </c>
      <c r="Z59" s="63"/>
      <c r="AA59" s="63"/>
      <c r="AB59" s="43" t="s">
        <v>373</v>
      </c>
      <c r="AC59" s="39">
        <v>14</v>
      </c>
      <c r="AD59" s="39">
        <v>7</v>
      </c>
      <c r="AE59" s="39">
        <v>2025</v>
      </c>
      <c r="AF59" s="49">
        <v>1</v>
      </c>
      <c r="AG59" s="63" t="s">
        <v>436</v>
      </c>
      <c r="AH59" s="64"/>
      <c r="AI59" s="65"/>
      <c r="AJ59" s="25"/>
      <c r="AK59" s="25"/>
      <c r="AL59" s="25"/>
      <c r="AM59" s="25"/>
      <c r="AN59" s="18"/>
      <c r="AO59" s="66"/>
      <c r="AP59" s="66"/>
      <c r="AQ59" s="66"/>
      <c r="AR59" s="25"/>
      <c r="AS59" s="25"/>
      <c r="AT59" s="25"/>
      <c r="AU59" s="25"/>
      <c r="AV59" s="7"/>
      <c r="AW59" s="66"/>
      <c r="AX59" s="66"/>
      <c r="AY59" s="66"/>
    </row>
    <row r="60" spans="1:51" s="10" customFormat="1" ht="100.5" customHeight="1" x14ac:dyDescent="0.25">
      <c r="A60" s="71">
        <f>1+A58</f>
        <v>26</v>
      </c>
      <c r="B60" s="71" t="s">
        <v>92</v>
      </c>
      <c r="C60" s="71">
        <v>6</v>
      </c>
      <c r="D60" s="71">
        <v>9</v>
      </c>
      <c r="E60" s="71">
        <v>2024</v>
      </c>
      <c r="F60" s="72" t="s">
        <v>83</v>
      </c>
      <c r="G60" s="73" t="s">
        <v>67</v>
      </c>
      <c r="H60" s="71" t="s">
        <v>99</v>
      </c>
      <c r="I60" s="71" t="s">
        <v>93</v>
      </c>
      <c r="J60" s="25" t="s">
        <v>94</v>
      </c>
      <c r="K60" s="25">
        <v>6</v>
      </c>
      <c r="L60" s="25">
        <v>9</v>
      </c>
      <c r="M60" s="25">
        <v>2024</v>
      </c>
      <c r="N60" s="12">
        <v>31</v>
      </c>
      <c r="O60" s="13">
        <v>10</v>
      </c>
      <c r="P60" s="13">
        <v>2024</v>
      </c>
      <c r="Q60" s="25" t="s">
        <v>85</v>
      </c>
      <c r="R60" s="18" t="s">
        <v>101</v>
      </c>
      <c r="S60" s="18" t="s">
        <v>97</v>
      </c>
      <c r="T60" s="43" t="s">
        <v>373</v>
      </c>
      <c r="U60" s="39">
        <v>28</v>
      </c>
      <c r="V60" s="39">
        <v>4</v>
      </c>
      <c r="W60" s="39">
        <v>2025</v>
      </c>
      <c r="X60" s="49">
        <v>1</v>
      </c>
      <c r="Y60" s="63" t="s">
        <v>417</v>
      </c>
      <c r="Z60" s="63"/>
      <c r="AA60" s="63"/>
      <c r="AB60" s="43" t="s">
        <v>373</v>
      </c>
      <c r="AC60" s="39">
        <v>14</v>
      </c>
      <c r="AD60" s="39">
        <v>7</v>
      </c>
      <c r="AE60" s="39">
        <v>2025</v>
      </c>
      <c r="AF60" s="49">
        <v>1</v>
      </c>
      <c r="AG60" s="63" t="s">
        <v>436</v>
      </c>
      <c r="AH60" s="64"/>
      <c r="AI60" s="65"/>
      <c r="AJ60" s="25"/>
      <c r="AK60" s="25"/>
      <c r="AL60" s="25"/>
      <c r="AM60" s="25"/>
      <c r="AN60" s="18"/>
      <c r="AO60" s="66"/>
      <c r="AP60" s="66"/>
      <c r="AQ60" s="66"/>
      <c r="AR60" s="25"/>
      <c r="AS60" s="25"/>
      <c r="AT60" s="25"/>
      <c r="AU60" s="25"/>
      <c r="AV60" s="7"/>
      <c r="AW60" s="66"/>
      <c r="AX60" s="66"/>
      <c r="AY60" s="66"/>
    </row>
    <row r="61" spans="1:51" s="10" customFormat="1" ht="96.75" customHeight="1" x14ac:dyDescent="0.25">
      <c r="A61" s="71"/>
      <c r="B61" s="71"/>
      <c r="C61" s="71"/>
      <c r="D61" s="71"/>
      <c r="E61" s="71"/>
      <c r="F61" s="72"/>
      <c r="G61" s="73"/>
      <c r="H61" s="71"/>
      <c r="I61" s="71"/>
      <c r="J61" s="25" t="s">
        <v>95</v>
      </c>
      <c r="K61" s="25">
        <v>6</v>
      </c>
      <c r="L61" s="25">
        <v>9</v>
      </c>
      <c r="M61" s="25">
        <v>2024</v>
      </c>
      <c r="N61" s="12">
        <v>31</v>
      </c>
      <c r="O61" s="13">
        <v>12</v>
      </c>
      <c r="P61" s="13">
        <v>2024</v>
      </c>
      <c r="Q61" s="25" t="s">
        <v>85</v>
      </c>
      <c r="R61" s="18" t="s">
        <v>96</v>
      </c>
      <c r="S61" s="18" t="s">
        <v>100</v>
      </c>
      <c r="T61" s="43" t="s">
        <v>373</v>
      </c>
      <c r="U61" s="39">
        <v>28</v>
      </c>
      <c r="V61" s="39">
        <v>4</v>
      </c>
      <c r="W61" s="39">
        <v>2025</v>
      </c>
      <c r="X61" s="49">
        <v>1</v>
      </c>
      <c r="Y61" s="63" t="s">
        <v>418</v>
      </c>
      <c r="Z61" s="63"/>
      <c r="AA61" s="63"/>
      <c r="AB61" s="43" t="s">
        <v>373</v>
      </c>
      <c r="AC61" s="39">
        <v>14</v>
      </c>
      <c r="AD61" s="39">
        <v>7</v>
      </c>
      <c r="AE61" s="39">
        <v>2025</v>
      </c>
      <c r="AF61" s="49">
        <v>1</v>
      </c>
      <c r="AG61" s="63" t="s">
        <v>436</v>
      </c>
      <c r="AH61" s="64"/>
      <c r="AI61" s="65"/>
      <c r="AJ61" s="25"/>
      <c r="AK61" s="25"/>
      <c r="AL61" s="25"/>
      <c r="AM61" s="25"/>
      <c r="AN61" s="18"/>
      <c r="AO61" s="66"/>
      <c r="AP61" s="66"/>
      <c r="AQ61" s="66"/>
      <c r="AR61" s="25"/>
      <c r="AS61" s="25"/>
      <c r="AT61" s="25"/>
      <c r="AU61" s="25"/>
      <c r="AV61" s="7"/>
      <c r="AW61" s="66"/>
      <c r="AX61" s="66"/>
      <c r="AY61" s="66"/>
    </row>
    <row r="62" spans="1:51" s="10" customFormat="1" ht="63.75" customHeight="1" x14ac:dyDescent="0.25">
      <c r="A62" s="71"/>
      <c r="B62" s="71"/>
      <c r="C62" s="71"/>
      <c r="D62" s="71"/>
      <c r="E62" s="71"/>
      <c r="F62" s="72"/>
      <c r="G62" s="73"/>
      <c r="H62" s="71"/>
      <c r="I62" s="71"/>
      <c r="J62" s="25" t="s">
        <v>102</v>
      </c>
      <c r="K62" s="25">
        <v>6</v>
      </c>
      <c r="L62" s="25">
        <v>9</v>
      </c>
      <c r="M62" s="25">
        <v>2024</v>
      </c>
      <c r="N62" s="12">
        <v>31</v>
      </c>
      <c r="O62" s="13">
        <v>12</v>
      </c>
      <c r="P62" s="13">
        <v>2024</v>
      </c>
      <c r="Q62" s="25" t="s">
        <v>85</v>
      </c>
      <c r="R62" s="18" t="s">
        <v>90</v>
      </c>
      <c r="S62" s="18" t="s">
        <v>91</v>
      </c>
      <c r="T62" s="43" t="s">
        <v>373</v>
      </c>
      <c r="U62" s="39">
        <v>28</v>
      </c>
      <c r="V62" s="39">
        <v>4</v>
      </c>
      <c r="W62" s="39">
        <v>2025</v>
      </c>
      <c r="X62" s="49">
        <v>1</v>
      </c>
      <c r="Y62" s="63" t="s">
        <v>419</v>
      </c>
      <c r="Z62" s="63"/>
      <c r="AA62" s="63"/>
      <c r="AB62" s="43" t="s">
        <v>373</v>
      </c>
      <c r="AC62" s="39">
        <v>14</v>
      </c>
      <c r="AD62" s="39">
        <v>7</v>
      </c>
      <c r="AE62" s="39">
        <v>2025</v>
      </c>
      <c r="AF62" s="49">
        <v>1</v>
      </c>
      <c r="AG62" s="63" t="s">
        <v>436</v>
      </c>
      <c r="AH62" s="64"/>
      <c r="AI62" s="65"/>
      <c r="AJ62" s="25"/>
      <c r="AK62" s="25"/>
      <c r="AL62" s="25"/>
      <c r="AM62" s="25"/>
      <c r="AN62" s="18"/>
      <c r="AO62" s="66"/>
      <c r="AP62" s="66"/>
      <c r="AQ62" s="66"/>
      <c r="AR62" s="25"/>
      <c r="AS62" s="25"/>
      <c r="AT62" s="25"/>
      <c r="AU62" s="25"/>
      <c r="AV62" s="7"/>
      <c r="AW62" s="66"/>
      <c r="AX62" s="66"/>
      <c r="AY62" s="66"/>
    </row>
    <row r="63" spans="1:51" s="10" customFormat="1" ht="146.25" customHeight="1" x14ac:dyDescent="0.25">
      <c r="A63" s="54">
        <f>1+A60</f>
        <v>27</v>
      </c>
      <c r="B63" s="54" t="s">
        <v>146</v>
      </c>
      <c r="C63" s="54">
        <v>30</v>
      </c>
      <c r="D63" s="54">
        <v>11</v>
      </c>
      <c r="E63" s="54">
        <v>2024</v>
      </c>
      <c r="F63" s="68" t="s">
        <v>83</v>
      </c>
      <c r="G63" s="60" t="s">
        <v>147</v>
      </c>
      <c r="H63" s="54" t="s">
        <v>148</v>
      </c>
      <c r="I63" s="54" t="s">
        <v>149</v>
      </c>
      <c r="J63" s="25" t="s">
        <v>224</v>
      </c>
      <c r="K63" s="25">
        <v>30</v>
      </c>
      <c r="L63" s="25">
        <v>11</v>
      </c>
      <c r="M63" s="25">
        <v>2024</v>
      </c>
      <c r="N63" s="25">
        <v>31</v>
      </c>
      <c r="O63" s="25">
        <v>1</v>
      </c>
      <c r="P63" s="25">
        <v>2025</v>
      </c>
      <c r="Q63" s="25" t="s">
        <v>153</v>
      </c>
      <c r="R63" s="25" t="s">
        <v>225</v>
      </c>
      <c r="S63" s="25" t="s">
        <v>155</v>
      </c>
      <c r="T63" s="47" t="s">
        <v>385</v>
      </c>
      <c r="U63" s="39">
        <v>28</v>
      </c>
      <c r="V63" s="39">
        <v>4</v>
      </c>
      <c r="W63" s="39">
        <v>2025</v>
      </c>
      <c r="X63" s="48">
        <v>0.7</v>
      </c>
      <c r="Y63" s="63" t="s">
        <v>420</v>
      </c>
      <c r="Z63" s="64"/>
      <c r="AA63" s="65"/>
      <c r="AB63" s="47" t="s">
        <v>385</v>
      </c>
      <c r="AC63" s="39">
        <v>14</v>
      </c>
      <c r="AD63" s="39">
        <v>7</v>
      </c>
      <c r="AE63" s="39">
        <v>2025</v>
      </c>
      <c r="AF63" s="48">
        <v>0.9</v>
      </c>
      <c r="AG63" s="63" t="s">
        <v>476</v>
      </c>
      <c r="AH63" s="64"/>
      <c r="AI63" s="65"/>
      <c r="AJ63" s="25"/>
      <c r="AK63" s="25"/>
      <c r="AL63" s="25"/>
      <c r="AM63" s="25"/>
      <c r="AN63" s="25"/>
      <c r="AO63" s="63"/>
      <c r="AP63" s="64"/>
      <c r="AQ63" s="65"/>
      <c r="AR63" s="25"/>
      <c r="AS63" s="25"/>
      <c r="AT63" s="25"/>
      <c r="AU63" s="25"/>
      <c r="AV63" s="7"/>
      <c r="AW63" s="66"/>
      <c r="AX63" s="66"/>
      <c r="AY63" s="66"/>
    </row>
    <row r="64" spans="1:51" s="10" customFormat="1" ht="165.75" customHeight="1" x14ac:dyDescent="0.25">
      <c r="A64" s="55"/>
      <c r="B64" s="55"/>
      <c r="C64" s="55"/>
      <c r="D64" s="55"/>
      <c r="E64" s="55"/>
      <c r="F64" s="69"/>
      <c r="G64" s="61"/>
      <c r="H64" s="55"/>
      <c r="I64" s="55"/>
      <c r="J64" s="25" t="s">
        <v>234</v>
      </c>
      <c r="K64" s="25">
        <v>30</v>
      </c>
      <c r="L64" s="25">
        <v>11</v>
      </c>
      <c r="M64" s="25">
        <v>2024</v>
      </c>
      <c r="N64" s="25">
        <v>30</v>
      </c>
      <c r="O64" s="25">
        <v>4</v>
      </c>
      <c r="P64" s="25">
        <v>2025</v>
      </c>
      <c r="Q64" s="25" t="s">
        <v>153</v>
      </c>
      <c r="R64" s="25" t="s">
        <v>154</v>
      </c>
      <c r="S64" s="25" t="s">
        <v>154</v>
      </c>
      <c r="T64" s="45" t="s">
        <v>375</v>
      </c>
      <c r="U64" s="39">
        <v>28</v>
      </c>
      <c r="V64" s="39">
        <v>4</v>
      </c>
      <c r="W64" s="39">
        <v>2025</v>
      </c>
      <c r="X64" s="46">
        <v>0.7</v>
      </c>
      <c r="Y64" s="63" t="s">
        <v>421</v>
      </c>
      <c r="Z64" s="64"/>
      <c r="AA64" s="65"/>
      <c r="AB64" s="47" t="s">
        <v>385</v>
      </c>
      <c r="AC64" s="39">
        <v>14</v>
      </c>
      <c r="AD64" s="39">
        <v>7</v>
      </c>
      <c r="AE64" s="39">
        <v>2025</v>
      </c>
      <c r="AF64" s="48">
        <v>0.7</v>
      </c>
      <c r="AG64" s="63" t="s">
        <v>477</v>
      </c>
      <c r="AH64" s="64"/>
      <c r="AI64" s="65"/>
      <c r="AJ64" s="25"/>
      <c r="AK64" s="25"/>
      <c r="AL64" s="25"/>
      <c r="AM64" s="25"/>
      <c r="AN64" s="25"/>
      <c r="AO64" s="63"/>
      <c r="AP64" s="64"/>
      <c r="AQ64" s="65"/>
      <c r="AR64" s="25"/>
      <c r="AS64" s="25"/>
      <c r="AT64" s="25"/>
      <c r="AU64" s="25"/>
      <c r="AV64" s="7"/>
      <c r="AW64" s="66"/>
      <c r="AX64" s="66"/>
      <c r="AY64" s="66"/>
    </row>
    <row r="65" spans="1:51" s="10" customFormat="1" ht="144" customHeight="1" x14ac:dyDescent="0.25">
      <c r="A65" s="55"/>
      <c r="B65" s="55"/>
      <c r="C65" s="55"/>
      <c r="D65" s="55"/>
      <c r="E65" s="55"/>
      <c r="F65" s="69"/>
      <c r="G65" s="61"/>
      <c r="H65" s="55"/>
      <c r="I65" s="55"/>
      <c r="J65" s="25" t="s">
        <v>235</v>
      </c>
      <c r="K65" s="25">
        <v>30</v>
      </c>
      <c r="L65" s="25">
        <v>11</v>
      </c>
      <c r="M65" s="25">
        <v>2024</v>
      </c>
      <c r="N65" s="25">
        <v>30</v>
      </c>
      <c r="O65" s="25">
        <v>4</v>
      </c>
      <c r="P65" s="25">
        <v>2025</v>
      </c>
      <c r="Q65" s="25" t="s">
        <v>153</v>
      </c>
      <c r="R65" s="25" t="s">
        <v>236</v>
      </c>
      <c r="S65" s="25" t="s">
        <v>236</v>
      </c>
      <c r="T65" s="45" t="s">
        <v>375</v>
      </c>
      <c r="U65" s="39">
        <v>28</v>
      </c>
      <c r="V65" s="39">
        <v>4</v>
      </c>
      <c r="W65" s="39">
        <v>2025</v>
      </c>
      <c r="X65" s="46">
        <v>0</v>
      </c>
      <c r="Y65" s="63" t="s">
        <v>422</v>
      </c>
      <c r="Z65" s="64"/>
      <c r="AA65" s="65"/>
      <c r="AB65" s="47" t="s">
        <v>385</v>
      </c>
      <c r="AC65" s="39">
        <v>14</v>
      </c>
      <c r="AD65" s="39">
        <v>7</v>
      </c>
      <c r="AE65" s="39">
        <v>2025</v>
      </c>
      <c r="AF65" s="48">
        <v>0.25</v>
      </c>
      <c r="AG65" s="63" t="s">
        <v>455</v>
      </c>
      <c r="AH65" s="64"/>
      <c r="AI65" s="65"/>
      <c r="AJ65" s="25"/>
      <c r="AK65" s="25"/>
      <c r="AL65" s="25"/>
      <c r="AM65" s="25"/>
      <c r="AN65" s="25"/>
      <c r="AO65" s="63"/>
      <c r="AP65" s="64"/>
      <c r="AQ65" s="65"/>
      <c r="AR65" s="25"/>
      <c r="AS65" s="25"/>
      <c r="AT65" s="25"/>
      <c r="AU65" s="25"/>
      <c r="AV65" s="7"/>
      <c r="AW65" s="66"/>
      <c r="AX65" s="66"/>
      <c r="AY65" s="66"/>
    </row>
    <row r="66" spans="1:51" s="10" customFormat="1" ht="140.25" customHeight="1" x14ac:dyDescent="0.25">
      <c r="A66" s="56"/>
      <c r="B66" s="56"/>
      <c r="C66" s="56"/>
      <c r="D66" s="56"/>
      <c r="E66" s="56"/>
      <c r="F66" s="70"/>
      <c r="G66" s="62"/>
      <c r="H66" s="56"/>
      <c r="I66" s="56"/>
      <c r="J66" s="25" t="s">
        <v>152</v>
      </c>
      <c r="K66" s="25">
        <v>30</v>
      </c>
      <c r="L66" s="25">
        <v>11</v>
      </c>
      <c r="M66" s="25">
        <v>2024</v>
      </c>
      <c r="N66" s="25">
        <v>30</v>
      </c>
      <c r="O66" s="25">
        <v>4</v>
      </c>
      <c r="P66" s="25">
        <v>2025</v>
      </c>
      <c r="Q66" s="25" t="s">
        <v>153</v>
      </c>
      <c r="R66" s="25" t="s">
        <v>156</v>
      </c>
      <c r="S66" s="25" t="s">
        <v>156</v>
      </c>
      <c r="T66" s="45" t="s">
        <v>375</v>
      </c>
      <c r="U66" s="39">
        <v>28</v>
      </c>
      <c r="V66" s="39">
        <v>4</v>
      </c>
      <c r="W66" s="39">
        <v>2025</v>
      </c>
      <c r="X66" s="46">
        <v>0</v>
      </c>
      <c r="Y66" s="63" t="s">
        <v>422</v>
      </c>
      <c r="Z66" s="64"/>
      <c r="AA66" s="65"/>
      <c r="AB66" s="47" t="s">
        <v>385</v>
      </c>
      <c r="AC66" s="39">
        <v>14</v>
      </c>
      <c r="AD66" s="39">
        <v>7</v>
      </c>
      <c r="AE66" s="39">
        <v>2025</v>
      </c>
      <c r="AF66" s="48">
        <v>0.25</v>
      </c>
      <c r="AG66" s="63" t="s">
        <v>456</v>
      </c>
      <c r="AH66" s="64"/>
      <c r="AI66" s="65"/>
      <c r="AJ66" s="25"/>
      <c r="AK66" s="25"/>
      <c r="AL66" s="25"/>
      <c r="AM66" s="25"/>
      <c r="AN66" s="25"/>
      <c r="AO66" s="63"/>
      <c r="AP66" s="64"/>
      <c r="AQ66" s="65"/>
      <c r="AR66" s="25"/>
      <c r="AS66" s="25"/>
      <c r="AT66" s="25"/>
      <c r="AU66" s="25"/>
      <c r="AV66" s="7"/>
      <c r="AW66" s="66"/>
      <c r="AX66" s="66"/>
      <c r="AY66" s="66"/>
    </row>
    <row r="67" spans="1:51" s="10" customFormat="1" ht="152.25" customHeight="1" x14ac:dyDescent="0.25">
      <c r="A67" s="54">
        <f>1+A63</f>
        <v>28</v>
      </c>
      <c r="B67" s="54" t="s">
        <v>150</v>
      </c>
      <c r="C67" s="54">
        <v>30</v>
      </c>
      <c r="D67" s="54">
        <v>11</v>
      </c>
      <c r="E67" s="54">
        <v>2024</v>
      </c>
      <c r="F67" s="68" t="s">
        <v>83</v>
      </c>
      <c r="G67" s="60" t="s">
        <v>147</v>
      </c>
      <c r="H67" s="54" t="s">
        <v>237</v>
      </c>
      <c r="I67" s="54" t="s">
        <v>158</v>
      </c>
      <c r="J67" s="25" t="s">
        <v>157</v>
      </c>
      <c r="K67" s="25">
        <v>30</v>
      </c>
      <c r="L67" s="25">
        <v>11</v>
      </c>
      <c r="M67" s="25">
        <v>2024</v>
      </c>
      <c r="N67" s="25">
        <v>31</v>
      </c>
      <c r="O67" s="25">
        <v>12</v>
      </c>
      <c r="P67" s="25">
        <v>2025</v>
      </c>
      <c r="Q67" s="25" t="s">
        <v>153</v>
      </c>
      <c r="R67" s="25" t="s">
        <v>159</v>
      </c>
      <c r="S67" s="25" t="s">
        <v>160</v>
      </c>
      <c r="T67" s="45" t="s">
        <v>375</v>
      </c>
      <c r="U67" s="39">
        <v>28</v>
      </c>
      <c r="V67" s="39">
        <v>4</v>
      </c>
      <c r="W67" s="39">
        <v>2025</v>
      </c>
      <c r="X67" s="46">
        <v>0.25</v>
      </c>
      <c r="Y67" s="63" t="s">
        <v>423</v>
      </c>
      <c r="Z67" s="64"/>
      <c r="AA67" s="65"/>
      <c r="AB67" s="45" t="s">
        <v>375</v>
      </c>
      <c r="AC67" s="39">
        <v>14</v>
      </c>
      <c r="AD67" s="39">
        <v>7</v>
      </c>
      <c r="AE67" s="39">
        <v>2025</v>
      </c>
      <c r="AF67" s="46">
        <v>0.5</v>
      </c>
      <c r="AG67" s="63" t="s">
        <v>457</v>
      </c>
      <c r="AH67" s="64"/>
      <c r="AI67" s="65"/>
      <c r="AJ67" s="25"/>
      <c r="AK67" s="25"/>
      <c r="AL67" s="25"/>
      <c r="AM67" s="25"/>
      <c r="AN67" s="25"/>
      <c r="AO67" s="63"/>
      <c r="AP67" s="64"/>
      <c r="AQ67" s="65"/>
      <c r="AR67" s="25"/>
      <c r="AS67" s="25"/>
      <c r="AT67" s="25"/>
      <c r="AU67" s="25"/>
      <c r="AV67" s="7"/>
      <c r="AW67" s="63"/>
      <c r="AX67" s="63"/>
      <c r="AY67" s="63"/>
    </row>
    <row r="68" spans="1:51" s="10" customFormat="1" ht="116.25" customHeight="1" x14ac:dyDescent="0.25">
      <c r="A68" s="56"/>
      <c r="B68" s="56"/>
      <c r="C68" s="56"/>
      <c r="D68" s="56">
        <v>11</v>
      </c>
      <c r="E68" s="56">
        <v>2024</v>
      </c>
      <c r="F68" s="70"/>
      <c r="G68" s="62"/>
      <c r="H68" s="56"/>
      <c r="I68" s="56"/>
      <c r="J68" s="25" t="s">
        <v>238</v>
      </c>
      <c r="K68" s="25">
        <v>30</v>
      </c>
      <c r="L68" s="25">
        <v>11</v>
      </c>
      <c r="M68" s="25">
        <v>2024</v>
      </c>
      <c r="N68" s="25">
        <v>31</v>
      </c>
      <c r="O68" s="25">
        <v>12</v>
      </c>
      <c r="P68" s="25">
        <v>2025</v>
      </c>
      <c r="Q68" s="25" t="s">
        <v>153</v>
      </c>
      <c r="R68" s="25" t="s">
        <v>161</v>
      </c>
      <c r="S68" s="25" t="s">
        <v>162</v>
      </c>
      <c r="T68" s="45" t="s">
        <v>375</v>
      </c>
      <c r="U68" s="39">
        <v>28</v>
      </c>
      <c r="V68" s="39">
        <v>4</v>
      </c>
      <c r="W68" s="39">
        <v>2025</v>
      </c>
      <c r="X68" s="46">
        <v>0</v>
      </c>
      <c r="Y68" s="63" t="s">
        <v>424</v>
      </c>
      <c r="Z68" s="64"/>
      <c r="AA68" s="65"/>
      <c r="AB68" s="45" t="s">
        <v>375</v>
      </c>
      <c r="AC68" s="39">
        <v>14</v>
      </c>
      <c r="AD68" s="39">
        <v>7</v>
      </c>
      <c r="AE68" s="39">
        <v>2025</v>
      </c>
      <c r="AF68" s="46">
        <v>0.5</v>
      </c>
      <c r="AG68" s="63" t="s">
        <v>458</v>
      </c>
      <c r="AH68" s="64"/>
      <c r="AI68" s="65"/>
      <c r="AJ68" s="25"/>
      <c r="AK68" s="25"/>
      <c r="AL68" s="25"/>
      <c r="AM68" s="25"/>
      <c r="AN68" s="25"/>
      <c r="AO68" s="63"/>
      <c r="AP68" s="64"/>
      <c r="AQ68" s="65"/>
      <c r="AR68" s="25"/>
      <c r="AS68" s="25"/>
      <c r="AT68" s="25"/>
      <c r="AU68" s="25"/>
      <c r="AV68" s="7"/>
      <c r="AW68" s="63"/>
      <c r="AX68" s="63"/>
      <c r="AY68" s="63"/>
    </row>
    <row r="69" spans="1:51" s="10" customFormat="1" ht="93" customHeight="1" x14ac:dyDescent="0.25">
      <c r="A69" s="54">
        <f>1+A67</f>
        <v>29</v>
      </c>
      <c r="B69" s="54" t="s">
        <v>151</v>
      </c>
      <c r="C69" s="54">
        <v>30</v>
      </c>
      <c r="D69" s="54">
        <v>11</v>
      </c>
      <c r="E69" s="54">
        <v>2024</v>
      </c>
      <c r="F69" s="68" t="s">
        <v>83</v>
      </c>
      <c r="G69" s="60" t="s">
        <v>147</v>
      </c>
      <c r="H69" s="54" t="s">
        <v>279</v>
      </c>
      <c r="I69" s="54" t="s">
        <v>163</v>
      </c>
      <c r="J69" s="25" t="s">
        <v>164</v>
      </c>
      <c r="K69" s="25">
        <v>30</v>
      </c>
      <c r="L69" s="25">
        <v>11</v>
      </c>
      <c r="M69" s="25">
        <v>2024</v>
      </c>
      <c r="N69" s="25">
        <v>30</v>
      </c>
      <c r="O69" s="25">
        <v>6</v>
      </c>
      <c r="P69" s="25">
        <v>2025</v>
      </c>
      <c r="Q69" s="25" t="s">
        <v>153</v>
      </c>
      <c r="R69" s="25" t="s">
        <v>166</v>
      </c>
      <c r="S69" s="25" t="s">
        <v>166</v>
      </c>
      <c r="T69" s="45" t="s">
        <v>375</v>
      </c>
      <c r="U69" s="39">
        <v>28</v>
      </c>
      <c r="V69" s="39">
        <v>4</v>
      </c>
      <c r="W69" s="39">
        <v>2025</v>
      </c>
      <c r="X69" s="46">
        <v>0</v>
      </c>
      <c r="Y69" s="63" t="s">
        <v>425</v>
      </c>
      <c r="Z69" s="64"/>
      <c r="AA69" s="65"/>
      <c r="AB69" s="43" t="s">
        <v>373</v>
      </c>
      <c r="AC69" s="39">
        <v>14</v>
      </c>
      <c r="AD69" s="39">
        <v>7</v>
      </c>
      <c r="AE69" s="39">
        <v>2025</v>
      </c>
      <c r="AF69" s="49">
        <v>1</v>
      </c>
      <c r="AG69" s="63" t="s">
        <v>459</v>
      </c>
      <c r="AH69" s="64"/>
      <c r="AI69" s="65"/>
      <c r="AJ69" s="25"/>
      <c r="AK69" s="25"/>
      <c r="AL69" s="25"/>
      <c r="AM69" s="25"/>
      <c r="AN69" s="25"/>
      <c r="AO69" s="63"/>
      <c r="AP69" s="64"/>
      <c r="AQ69" s="65"/>
      <c r="AR69" s="25"/>
      <c r="AS69" s="25"/>
      <c r="AT69" s="25"/>
      <c r="AU69" s="25"/>
      <c r="AV69" s="7"/>
      <c r="AW69" s="63"/>
      <c r="AX69" s="63"/>
      <c r="AY69" s="63"/>
    </row>
    <row r="70" spans="1:51" s="10" customFormat="1" ht="141.75" customHeight="1" x14ac:dyDescent="0.25">
      <c r="A70" s="55"/>
      <c r="B70" s="55"/>
      <c r="C70" s="55"/>
      <c r="D70" s="55">
        <v>11</v>
      </c>
      <c r="E70" s="55">
        <v>2024</v>
      </c>
      <c r="F70" s="69"/>
      <c r="G70" s="61"/>
      <c r="H70" s="55"/>
      <c r="I70" s="55"/>
      <c r="J70" s="25" t="s">
        <v>165</v>
      </c>
      <c r="K70" s="25">
        <v>30</v>
      </c>
      <c r="L70" s="25">
        <v>11</v>
      </c>
      <c r="M70" s="25">
        <v>2024</v>
      </c>
      <c r="N70" s="25">
        <v>30</v>
      </c>
      <c r="O70" s="25">
        <v>6</v>
      </c>
      <c r="P70" s="25">
        <v>2025</v>
      </c>
      <c r="Q70" s="25" t="s">
        <v>153</v>
      </c>
      <c r="R70" s="25" t="s">
        <v>226</v>
      </c>
      <c r="S70" s="25" t="s">
        <v>226</v>
      </c>
      <c r="T70" s="45" t="s">
        <v>375</v>
      </c>
      <c r="U70" s="39">
        <v>28</v>
      </c>
      <c r="V70" s="39">
        <v>4</v>
      </c>
      <c r="W70" s="39">
        <v>2025</v>
      </c>
      <c r="X70" s="46">
        <v>0</v>
      </c>
      <c r="Y70" s="63" t="s">
        <v>426</v>
      </c>
      <c r="Z70" s="64"/>
      <c r="AA70" s="65"/>
      <c r="AB70" s="43" t="s">
        <v>373</v>
      </c>
      <c r="AC70" s="39">
        <v>14</v>
      </c>
      <c r="AD70" s="39">
        <v>7</v>
      </c>
      <c r="AE70" s="39">
        <v>2025</v>
      </c>
      <c r="AF70" s="49">
        <v>1</v>
      </c>
      <c r="AG70" s="63" t="s">
        <v>460</v>
      </c>
      <c r="AH70" s="64"/>
      <c r="AI70" s="65"/>
      <c r="AJ70" s="25"/>
      <c r="AK70" s="25"/>
      <c r="AL70" s="25"/>
      <c r="AM70" s="25"/>
      <c r="AN70" s="25"/>
      <c r="AO70" s="63"/>
      <c r="AP70" s="64"/>
      <c r="AQ70" s="65"/>
      <c r="AR70" s="25"/>
      <c r="AS70" s="25"/>
      <c r="AT70" s="25"/>
      <c r="AU70" s="25"/>
      <c r="AV70" s="7"/>
      <c r="AW70" s="63"/>
      <c r="AX70" s="63"/>
      <c r="AY70" s="63"/>
    </row>
    <row r="71" spans="1:51" s="10" customFormat="1" ht="85.9" customHeight="1" x14ac:dyDescent="0.25">
      <c r="A71" s="56"/>
      <c r="B71" s="56"/>
      <c r="C71" s="56"/>
      <c r="D71" s="56">
        <v>11</v>
      </c>
      <c r="E71" s="56">
        <v>2024</v>
      </c>
      <c r="F71" s="70"/>
      <c r="G71" s="62"/>
      <c r="H71" s="56"/>
      <c r="I71" s="56"/>
      <c r="J71" s="25" t="s">
        <v>239</v>
      </c>
      <c r="K71" s="25">
        <v>30</v>
      </c>
      <c r="L71" s="25">
        <v>11</v>
      </c>
      <c r="M71" s="25">
        <v>2024</v>
      </c>
      <c r="N71" s="25">
        <v>30</v>
      </c>
      <c r="O71" s="25">
        <v>7</v>
      </c>
      <c r="P71" s="25">
        <v>2025</v>
      </c>
      <c r="Q71" s="25" t="s">
        <v>153</v>
      </c>
      <c r="R71" s="25" t="s">
        <v>240</v>
      </c>
      <c r="S71" s="25" t="s">
        <v>240</v>
      </c>
      <c r="T71" s="45" t="s">
        <v>375</v>
      </c>
      <c r="U71" s="39">
        <v>28</v>
      </c>
      <c r="V71" s="39">
        <v>4</v>
      </c>
      <c r="W71" s="39">
        <v>2025</v>
      </c>
      <c r="X71" s="46">
        <v>0</v>
      </c>
      <c r="Y71" s="63" t="s">
        <v>427</v>
      </c>
      <c r="Z71" s="64"/>
      <c r="AA71" s="65"/>
      <c r="AB71" s="45" t="s">
        <v>375</v>
      </c>
      <c r="AC71" s="39">
        <v>14</v>
      </c>
      <c r="AD71" s="39">
        <v>7</v>
      </c>
      <c r="AE71" s="39">
        <v>2025</v>
      </c>
      <c r="AF71" s="46">
        <v>0.15</v>
      </c>
      <c r="AG71" s="63" t="s">
        <v>461</v>
      </c>
      <c r="AH71" s="64"/>
      <c r="AI71" s="65"/>
      <c r="AJ71" s="25"/>
      <c r="AK71" s="25"/>
      <c r="AL71" s="25"/>
      <c r="AM71" s="25"/>
      <c r="AN71" s="25"/>
      <c r="AO71" s="63"/>
      <c r="AP71" s="64"/>
      <c r="AQ71" s="65"/>
      <c r="AR71" s="25"/>
      <c r="AS71" s="25"/>
      <c r="AT71" s="25"/>
      <c r="AU71" s="25"/>
      <c r="AV71" s="7"/>
      <c r="AW71" s="63"/>
      <c r="AX71" s="63"/>
      <c r="AY71" s="63"/>
    </row>
    <row r="72" spans="1:51" s="10" customFormat="1" ht="197.25" customHeight="1" x14ac:dyDescent="0.25">
      <c r="A72" s="25">
        <f>1+A69</f>
        <v>30</v>
      </c>
      <c r="B72" s="25" t="s">
        <v>286</v>
      </c>
      <c r="C72" s="25">
        <v>20</v>
      </c>
      <c r="D72" s="25">
        <v>2</v>
      </c>
      <c r="E72" s="25">
        <v>2025</v>
      </c>
      <c r="F72" s="36" t="s">
        <v>285</v>
      </c>
      <c r="G72" s="26" t="s">
        <v>65</v>
      </c>
      <c r="H72" s="25" t="s">
        <v>284</v>
      </c>
      <c r="I72" s="25" t="s">
        <v>287</v>
      </c>
      <c r="J72" s="25" t="s">
        <v>288</v>
      </c>
      <c r="K72" s="25">
        <v>20</v>
      </c>
      <c r="L72" s="25">
        <v>2</v>
      </c>
      <c r="M72" s="25">
        <v>2025</v>
      </c>
      <c r="N72" s="25">
        <v>31</v>
      </c>
      <c r="O72" s="25">
        <v>8</v>
      </c>
      <c r="P72" s="25">
        <v>2025</v>
      </c>
      <c r="Q72" s="25" t="s">
        <v>63</v>
      </c>
      <c r="R72" s="25" t="s">
        <v>289</v>
      </c>
      <c r="S72" s="25" t="s">
        <v>289</v>
      </c>
      <c r="T72" s="45" t="s">
        <v>52</v>
      </c>
      <c r="U72" s="39">
        <v>28</v>
      </c>
      <c r="V72" s="39">
        <v>4</v>
      </c>
      <c r="W72" s="39">
        <v>2025</v>
      </c>
      <c r="X72" s="46">
        <v>0.33</v>
      </c>
      <c r="Y72" s="63" t="s">
        <v>428</v>
      </c>
      <c r="Z72" s="64"/>
      <c r="AA72" s="65"/>
      <c r="AB72" s="43" t="s">
        <v>373</v>
      </c>
      <c r="AC72" s="40">
        <v>14</v>
      </c>
      <c r="AD72" s="40">
        <v>7</v>
      </c>
      <c r="AE72" s="40">
        <v>2025</v>
      </c>
      <c r="AF72" s="49">
        <v>1</v>
      </c>
      <c r="AG72" s="63" t="s">
        <v>462</v>
      </c>
      <c r="AH72" s="64"/>
      <c r="AI72" s="65"/>
      <c r="AJ72" s="25"/>
      <c r="AK72" s="25"/>
      <c r="AL72" s="25"/>
      <c r="AM72" s="25"/>
      <c r="AN72" s="25"/>
      <c r="AO72" s="63"/>
      <c r="AP72" s="64"/>
      <c r="AQ72" s="65"/>
      <c r="AR72" s="25"/>
      <c r="AS72" s="25"/>
      <c r="AT72" s="25"/>
      <c r="AU72" s="25"/>
      <c r="AV72" s="7"/>
      <c r="AW72" s="63"/>
      <c r="AX72" s="63"/>
      <c r="AY72" s="63"/>
    </row>
    <row r="73" spans="1:51" s="10" customFormat="1" ht="245.45" customHeight="1" x14ac:dyDescent="0.25">
      <c r="A73" s="25">
        <f t="shared" ref="A73:A79" si="1">1+A72</f>
        <v>31</v>
      </c>
      <c r="B73" s="25" t="s">
        <v>290</v>
      </c>
      <c r="C73" s="25">
        <v>20</v>
      </c>
      <c r="D73" s="25">
        <v>2</v>
      </c>
      <c r="E73" s="25">
        <v>2025</v>
      </c>
      <c r="F73" s="36" t="s">
        <v>285</v>
      </c>
      <c r="G73" s="26" t="s">
        <v>65</v>
      </c>
      <c r="H73" s="25" t="s">
        <v>314</v>
      </c>
      <c r="I73" s="25" t="s">
        <v>311</v>
      </c>
      <c r="J73" s="25" t="s">
        <v>315</v>
      </c>
      <c r="K73" s="25">
        <v>20</v>
      </c>
      <c r="L73" s="25">
        <v>2</v>
      </c>
      <c r="M73" s="25">
        <v>2025</v>
      </c>
      <c r="N73" s="25">
        <v>31</v>
      </c>
      <c r="O73" s="25">
        <v>8</v>
      </c>
      <c r="P73" s="25">
        <v>2025</v>
      </c>
      <c r="Q73" s="25" t="s">
        <v>63</v>
      </c>
      <c r="R73" s="25" t="s">
        <v>292</v>
      </c>
      <c r="S73" s="25" t="s">
        <v>293</v>
      </c>
      <c r="T73" s="45" t="s">
        <v>52</v>
      </c>
      <c r="U73" s="39">
        <v>28</v>
      </c>
      <c r="V73" s="39">
        <v>4</v>
      </c>
      <c r="W73" s="39">
        <v>2025</v>
      </c>
      <c r="X73" s="46">
        <v>0.33</v>
      </c>
      <c r="Y73" s="63" t="s">
        <v>429</v>
      </c>
      <c r="Z73" s="64"/>
      <c r="AA73" s="65"/>
      <c r="AB73" s="45" t="s">
        <v>52</v>
      </c>
      <c r="AC73" s="39">
        <v>14</v>
      </c>
      <c r="AD73" s="39">
        <v>7</v>
      </c>
      <c r="AE73" s="39">
        <v>2025</v>
      </c>
      <c r="AF73" s="46">
        <v>0.66</v>
      </c>
      <c r="AG73" s="63" t="s">
        <v>463</v>
      </c>
      <c r="AH73" s="64"/>
      <c r="AI73" s="65"/>
      <c r="AJ73" s="25"/>
      <c r="AK73" s="25"/>
      <c r="AL73" s="25"/>
      <c r="AM73" s="25"/>
      <c r="AN73" s="25"/>
      <c r="AO73" s="63"/>
      <c r="AP73" s="64"/>
      <c r="AQ73" s="65"/>
      <c r="AR73" s="25"/>
      <c r="AS73" s="25"/>
      <c r="AT73" s="25"/>
      <c r="AU73" s="25"/>
      <c r="AV73" s="7"/>
      <c r="AW73" s="63"/>
      <c r="AX73" s="63"/>
      <c r="AY73" s="63"/>
    </row>
    <row r="74" spans="1:51" s="10" customFormat="1" ht="153.6" customHeight="1" x14ac:dyDescent="0.25">
      <c r="A74" s="25">
        <f t="shared" si="1"/>
        <v>32</v>
      </c>
      <c r="B74" s="25" t="s">
        <v>291</v>
      </c>
      <c r="C74" s="25">
        <v>20</v>
      </c>
      <c r="D74" s="25">
        <v>2</v>
      </c>
      <c r="E74" s="25">
        <v>2025</v>
      </c>
      <c r="F74" s="36" t="s">
        <v>285</v>
      </c>
      <c r="G74" s="26" t="s">
        <v>65</v>
      </c>
      <c r="H74" s="25" t="s">
        <v>294</v>
      </c>
      <c r="I74" s="25" t="s">
        <v>295</v>
      </c>
      <c r="J74" s="25" t="s">
        <v>296</v>
      </c>
      <c r="K74" s="25">
        <v>20</v>
      </c>
      <c r="L74" s="25">
        <v>2</v>
      </c>
      <c r="M74" s="25">
        <v>2025</v>
      </c>
      <c r="N74" s="25">
        <v>31</v>
      </c>
      <c r="O74" s="25">
        <v>5</v>
      </c>
      <c r="P74" s="25">
        <v>2025</v>
      </c>
      <c r="Q74" s="25" t="s">
        <v>63</v>
      </c>
      <c r="R74" s="25" t="s">
        <v>297</v>
      </c>
      <c r="S74" s="25" t="s">
        <v>297</v>
      </c>
      <c r="T74" s="45" t="s">
        <v>52</v>
      </c>
      <c r="U74" s="39">
        <v>28</v>
      </c>
      <c r="V74" s="39">
        <v>4</v>
      </c>
      <c r="W74" s="39">
        <v>2025</v>
      </c>
      <c r="X74" s="46">
        <v>0.5</v>
      </c>
      <c r="Y74" s="63" t="s">
        <v>430</v>
      </c>
      <c r="Z74" s="64"/>
      <c r="AA74" s="65"/>
      <c r="AB74" s="43" t="s">
        <v>373</v>
      </c>
      <c r="AC74" s="40">
        <v>14</v>
      </c>
      <c r="AD74" s="40">
        <v>7</v>
      </c>
      <c r="AE74" s="40">
        <v>2025</v>
      </c>
      <c r="AF74" s="49">
        <v>1</v>
      </c>
      <c r="AG74" s="63" t="s">
        <v>464</v>
      </c>
      <c r="AH74" s="64"/>
      <c r="AI74" s="65"/>
      <c r="AJ74" s="25"/>
      <c r="AK74" s="25"/>
      <c r="AL74" s="25"/>
      <c r="AM74" s="25"/>
      <c r="AN74" s="25"/>
      <c r="AO74" s="63"/>
      <c r="AP74" s="64"/>
      <c r="AQ74" s="65"/>
      <c r="AR74" s="25"/>
      <c r="AS74" s="25"/>
      <c r="AT74" s="25"/>
      <c r="AU74" s="25"/>
      <c r="AV74" s="7"/>
      <c r="AW74" s="63"/>
      <c r="AX74" s="63"/>
      <c r="AY74" s="63"/>
    </row>
    <row r="75" spans="1:51" s="10" customFormat="1" ht="145.9" customHeight="1" x14ac:dyDescent="0.25">
      <c r="A75" s="25">
        <f t="shared" si="1"/>
        <v>33</v>
      </c>
      <c r="B75" s="25" t="s">
        <v>298</v>
      </c>
      <c r="C75" s="25">
        <v>20</v>
      </c>
      <c r="D75" s="25">
        <v>2</v>
      </c>
      <c r="E75" s="25">
        <v>2025</v>
      </c>
      <c r="F75" s="36" t="s">
        <v>285</v>
      </c>
      <c r="G75" s="26" t="s">
        <v>65</v>
      </c>
      <c r="H75" s="25" t="s">
        <v>299</v>
      </c>
      <c r="I75" s="25" t="s">
        <v>316</v>
      </c>
      <c r="J75" s="25" t="s">
        <v>300</v>
      </c>
      <c r="K75" s="25">
        <v>20</v>
      </c>
      <c r="L75" s="25">
        <v>2</v>
      </c>
      <c r="M75" s="25">
        <v>2025</v>
      </c>
      <c r="N75" s="25">
        <v>30</v>
      </c>
      <c r="O75" s="25">
        <v>9</v>
      </c>
      <c r="P75" s="25">
        <v>2025</v>
      </c>
      <c r="Q75" s="25" t="s">
        <v>63</v>
      </c>
      <c r="R75" s="25" t="s">
        <v>301</v>
      </c>
      <c r="S75" s="25" t="s">
        <v>302</v>
      </c>
      <c r="T75" s="45" t="s">
        <v>52</v>
      </c>
      <c r="U75" s="39">
        <v>28</v>
      </c>
      <c r="V75" s="39">
        <v>4</v>
      </c>
      <c r="W75" s="39">
        <v>2025</v>
      </c>
      <c r="X75" s="46">
        <v>0.33</v>
      </c>
      <c r="Y75" s="63" t="s">
        <v>431</v>
      </c>
      <c r="Z75" s="64"/>
      <c r="AA75" s="65"/>
      <c r="AB75" s="45" t="s">
        <v>52</v>
      </c>
      <c r="AC75" s="39">
        <v>14</v>
      </c>
      <c r="AD75" s="39">
        <v>7</v>
      </c>
      <c r="AE75" s="39">
        <v>2025</v>
      </c>
      <c r="AF75" s="46">
        <v>0.66</v>
      </c>
      <c r="AG75" s="63" t="s">
        <v>465</v>
      </c>
      <c r="AH75" s="64"/>
      <c r="AI75" s="65"/>
      <c r="AJ75" s="25"/>
      <c r="AK75" s="25"/>
      <c r="AL75" s="25"/>
      <c r="AM75" s="25"/>
      <c r="AN75" s="25"/>
      <c r="AO75" s="63"/>
      <c r="AP75" s="64"/>
      <c r="AQ75" s="65"/>
      <c r="AR75" s="25"/>
      <c r="AS75" s="25"/>
      <c r="AT75" s="25"/>
      <c r="AU75" s="25"/>
      <c r="AV75" s="7"/>
      <c r="AW75" s="63"/>
      <c r="AX75" s="63"/>
      <c r="AY75" s="63"/>
    </row>
    <row r="76" spans="1:51" s="10" customFormat="1" ht="98.45" customHeight="1" x14ac:dyDescent="0.25">
      <c r="A76" s="25">
        <f t="shared" si="1"/>
        <v>34</v>
      </c>
      <c r="B76" s="25" t="s">
        <v>304</v>
      </c>
      <c r="C76" s="25">
        <v>20</v>
      </c>
      <c r="D76" s="25">
        <v>2</v>
      </c>
      <c r="E76" s="25">
        <v>2025</v>
      </c>
      <c r="F76" s="36" t="s">
        <v>285</v>
      </c>
      <c r="G76" s="26" t="s">
        <v>65</v>
      </c>
      <c r="H76" s="25" t="s">
        <v>303</v>
      </c>
      <c r="I76" s="25" t="s">
        <v>310</v>
      </c>
      <c r="J76" s="25" t="s">
        <v>305</v>
      </c>
      <c r="K76" s="25">
        <v>20</v>
      </c>
      <c r="L76" s="25">
        <v>2</v>
      </c>
      <c r="M76" s="25">
        <v>2025</v>
      </c>
      <c r="N76" s="25">
        <v>31</v>
      </c>
      <c r="O76" s="25">
        <v>5</v>
      </c>
      <c r="P76" s="25">
        <v>2025</v>
      </c>
      <c r="Q76" s="25" t="s">
        <v>63</v>
      </c>
      <c r="R76" s="25" t="s">
        <v>306</v>
      </c>
      <c r="S76" s="25" t="s">
        <v>306</v>
      </c>
      <c r="T76" s="45" t="s">
        <v>52</v>
      </c>
      <c r="U76" s="39">
        <v>28</v>
      </c>
      <c r="V76" s="39">
        <v>4</v>
      </c>
      <c r="W76" s="39">
        <v>2025</v>
      </c>
      <c r="X76" s="46">
        <v>0</v>
      </c>
      <c r="Y76" s="63" t="s">
        <v>432</v>
      </c>
      <c r="Z76" s="64"/>
      <c r="AA76" s="65"/>
      <c r="AB76" s="43" t="s">
        <v>373</v>
      </c>
      <c r="AC76" s="40">
        <v>14</v>
      </c>
      <c r="AD76" s="40">
        <v>7</v>
      </c>
      <c r="AE76" s="40">
        <v>2025</v>
      </c>
      <c r="AF76" s="49">
        <v>1</v>
      </c>
      <c r="AG76" s="63" t="s">
        <v>466</v>
      </c>
      <c r="AH76" s="64"/>
      <c r="AI76" s="65"/>
      <c r="AJ76" s="25"/>
      <c r="AK76" s="25"/>
      <c r="AL76" s="25"/>
      <c r="AM76" s="25"/>
      <c r="AN76" s="25"/>
      <c r="AO76" s="63"/>
      <c r="AP76" s="64"/>
      <c r="AQ76" s="65"/>
      <c r="AR76" s="25"/>
      <c r="AS76" s="25"/>
      <c r="AT76" s="25"/>
      <c r="AU76" s="25"/>
      <c r="AV76" s="7"/>
      <c r="AW76" s="63"/>
      <c r="AX76" s="63"/>
      <c r="AY76" s="63"/>
    </row>
    <row r="77" spans="1:51" s="10" customFormat="1" ht="234" customHeight="1" x14ac:dyDescent="0.25">
      <c r="A77" s="25">
        <f t="shared" si="1"/>
        <v>35</v>
      </c>
      <c r="B77" s="25" t="s">
        <v>307</v>
      </c>
      <c r="C77" s="25">
        <v>20</v>
      </c>
      <c r="D77" s="25">
        <v>2</v>
      </c>
      <c r="E77" s="25">
        <v>2025</v>
      </c>
      <c r="F77" s="36" t="s">
        <v>285</v>
      </c>
      <c r="G77" s="26" t="s">
        <v>65</v>
      </c>
      <c r="H77" s="25" t="s">
        <v>312</v>
      </c>
      <c r="I77" s="25" t="s">
        <v>308</v>
      </c>
      <c r="J77" s="25" t="s">
        <v>317</v>
      </c>
      <c r="K77" s="25">
        <v>20</v>
      </c>
      <c r="L77" s="25">
        <v>2</v>
      </c>
      <c r="M77" s="25">
        <v>2025</v>
      </c>
      <c r="N77" s="25">
        <v>31</v>
      </c>
      <c r="O77" s="25">
        <v>8</v>
      </c>
      <c r="P77" s="25">
        <v>2025</v>
      </c>
      <c r="Q77" s="25" t="s">
        <v>63</v>
      </c>
      <c r="R77" s="25" t="s">
        <v>309</v>
      </c>
      <c r="S77" s="25" t="s">
        <v>309</v>
      </c>
      <c r="T77" s="45" t="s">
        <v>52</v>
      </c>
      <c r="U77" s="39">
        <v>28</v>
      </c>
      <c r="V77" s="39">
        <v>4</v>
      </c>
      <c r="W77" s="39">
        <v>2025</v>
      </c>
      <c r="X77" s="46">
        <v>0.33</v>
      </c>
      <c r="Y77" s="63" t="s">
        <v>433</v>
      </c>
      <c r="Z77" s="64"/>
      <c r="AA77" s="65"/>
      <c r="AB77" s="45" t="s">
        <v>52</v>
      </c>
      <c r="AC77" s="39">
        <v>14</v>
      </c>
      <c r="AD77" s="39">
        <v>7</v>
      </c>
      <c r="AE77" s="39">
        <v>2025</v>
      </c>
      <c r="AF77" s="46">
        <v>0.33</v>
      </c>
      <c r="AG77" s="63" t="s">
        <v>467</v>
      </c>
      <c r="AH77" s="64"/>
      <c r="AI77" s="65"/>
      <c r="AJ77" s="25"/>
      <c r="AK77" s="25"/>
      <c r="AL77" s="25"/>
      <c r="AM77" s="25"/>
      <c r="AN77" s="25"/>
      <c r="AO77" s="63"/>
      <c r="AP77" s="64"/>
      <c r="AQ77" s="65"/>
      <c r="AR77" s="25"/>
      <c r="AS77" s="25"/>
      <c r="AT77" s="25"/>
      <c r="AU77" s="25"/>
      <c r="AV77" s="7"/>
      <c r="AW77" s="63"/>
      <c r="AX77" s="63"/>
      <c r="AY77" s="63"/>
    </row>
    <row r="78" spans="1:51" s="10" customFormat="1" ht="98.45" customHeight="1" x14ac:dyDescent="0.25">
      <c r="A78" s="25">
        <f t="shared" si="1"/>
        <v>36</v>
      </c>
      <c r="B78" s="25" t="s">
        <v>322</v>
      </c>
      <c r="C78" s="25">
        <v>15</v>
      </c>
      <c r="D78" s="25">
        <v>1</v>
      </c>
      <c r="E78" s="25">
        <v>2025</v>
      </c>
      <c r="F78" s="37" t="s">
        <v>318</v>
      </c>
      <c r="G78" s="26" t="s">
        <v>65</v>
      </c>
      <c r="H78" s="25" t="s">
        <v>319</v>
      </c>
      <c r="I78" s="25" t="s">
        <v>323</v>
      </c>
      <c r="J78" s="25" t="s">
        <v>320</v>
      </c>
      <c r="K78" s="25">
        <v>15</v>
      </c>
      <c r="L78" s="25">
        <v>1</v>
      </c>
      <c r="M78" s="25">
        <v>2025</v>
      </c>
      <c r="N78" s="25">
        <v>31</v>
      </c>
      <c r="O78" s="25">
        <v>5</v>
      </c>
      <c r="P78" s="25">
        <v>2025</v>
      </c>
      <c r="Q78" s="25" t="s">
        <v>321</v>
      </c>
      <c r="R78" s="25" t="s">
        <v>336</v>
      </c>
      <c r="S78" s="25" t="s">
        <v>336</v>
      </c>
      <c r="T78" s="43" t="s">
        <v>373</v>
      </c>
      <c r="U78" s="39">
        <v>28</v>
      </c>
      <c r="V78" s="39">
        <v>4</v>
      </c>
      <c r="W78" s="39">
        <v>2025</v>
      </c>
      <c r="X78" s="49">
        <v>1</v>
      </c>
      <c r="Y78" s="63" t="s">
        <v>434</v>
      </c>
      <c r="Z78" s="64"/>
      <c r="AA78" s="65"/>
      <c r="AB78" s="43" t="s">
        <v>373</v>
      </c>
      <c r="AC78" s="39">
        <v>14</v>
      </c>
      <c r="AD78" s="39">
        <v>7</v>
      </c>
      <c r="AE78" s="39">
        <v>2025</v>
      </c>
      <c r="AF78" s="49">
        <v>1</v>
      </c>
      <c r="AG78" s="63" t="s">
        <v>436</v>
      </c>
      <c r="AH78" s="64"/>
      <c r="AI78" s="65"/>
      <c r="AJ78" s="25"/>
      <c r="AK78" s="25"/>
      <c r="AL78" s="25"/>
      <c r="AM78" s="25"/>
      <c r="AN78" s="25"/>
      <c r="AO78" s="63"/>
      <c r="AP78" s="64"/>
      <c r="AQ78" s="65"/>
      <c r="AR78" s="25"/>
      <c r="AS78" s="25"/>
      <c r="AT78" s="25"/>
      <c r="AU78" s="25"/>
      <c r="AV78" s="7"/>
      <c r="AW78" s="63"/>
      <c r="AX78" s="63"/>
      <c r="AY78" s="63"/>
    </row>
    <row r="79" spans="1:51" s="10" customFormat="1" ht="115.15" customHeight="1" x14ac:dyDescent="0.25">
      <c r="A79" s="25">
        <f t="shared" si="1"/>
        <v>37</v>
      </c>
      <c r="B79" s="25" t="s">
        <v>324</v>
      </c>
      <c r="C79" s="25">
        <v>15</v>
      </c>
      <c r="D79" s="25">
        <v>1</v>
      </c>
      <c r="E79" s="25">
        <v>2025</v>
      </c>
      <c r="F79" s="37" t="s">
        <v>318</v>
      </c>
      <c r="G79" s="26" t="s">
        <v>65</v>
      </c>
      <c r="H79" s="25" t="s">
        <v>325</v>
      </c>
      <c r="I79" s="25" t="s">
        <v>337</v>
      </c>
      <c r="J79" s="25" t="s">
        <v>326</v>
      </c>
      <c r="K79" s="25">
        <v>15</v>
      </c>
      <c r="L79" s="25">
        <v>1</v>
      </c>
      <c r="M79" s="25">
        <v>2025</v>
      </c>
      <c r="N79" s="25">
        <v>31</v>
      </c>
      <c r="O79" s="25">
        <v>5</v>
      </c>
      <c r="P79" s="25">
        <v>2025</v>
      </c>
      <c r="Q79" s="25" t="s">
        <v>321</v>
      </c>
      <c r="R79" s="25" t="s">
        <v>327</v>
      </c>
      <c r="S79" s="25" t="s">
        <v>327</v>
      </c>
      <c r="T79" s="43" t="s">
        <v>373</v>
      </c>
      <c r="U79" s="40">
        <v>28</v>
      </c>
      <c r="V79" s="40">
        <v>4</v>
      </c>
      <c r="W79" s="40">
        <v>2025</v>
      </c>
      <c r="X79" s="49">
        <v>1</v>
      </c>
      <c r="Y79" s="63" t="s">
        <v>435</v>
      </c>
      <c r="Z79" s="64"/>
      <c r="AA79" s="65"/>
      <c r="AB79" s="43" t="s">
        <v>373</v>
      </c>
      <c r="AC79" s="40">
        <v>14</v>
      </c>
      <c r="AD79" s="40">
        <v>7</v>
      </c>
      <c r="AE79" s="40">
        <v>2025</v>
      </c>
      <c r="AF79" s="49">
        <v>1</v>
      </c>
      <c r="AG79" s="63" t="s">
        <v>468</v>
      </c>
      <c r="AH79" s="64"/>
      <c r="AI79" s="65"/>
      <c r="AJ79" s="25"/>
      <c r="AK79" s="25"/>
      <c r="AL79" s="25"/>
      <c r="AM79" s="25"/>
      <c r="AN79" s="25"/>
      <c r="AO79" s="63"/>
      <c r="AP79" s="64"/>
      <c r="AQ79" s="65"/>
      <c r="AR79" s="25"/>
      <c r="AS79" s="25"/>
      <c r="AT79" s="25"/>
      <c r="AU79" s="25"/>
      <c r="AV79" s="7"/>
      <c r="AW79" s="63"/>
      <c r="AX79" s="63"/>
      <c r="AY79" s="63"/>
    </row>
    <row r="80" spans="1:51" s="10" customFormat="1" ht="61.15" customHeight="1" x14ac:dyDescent="0.25">
      <c r="A80" s="25"/>
      <c r="B80" s="25"/>
      <c r="C80" s="25"/>
      <c r="D80" s="25"/>
      <c r="E80" s="22"/>
      <c r="F80" s="26"/>
      <c r="G80" s="23"/>
      <c r="H80" s="25"/>
      <c r="I80" s="22"/>
      <c r="J80" s="25"/>
      <c r="K80" s="25"/>
      <c r="L80" s="25"/>
      <c r="M80" s="25"/>
      <c r="N80" s="12"/>
      <c r="O80" s="13"/>
      <c r="P80" s="13"/>
      <c r="Q80" s="25"/>
      <c r="R80" s="18"/>
      <c r="S80" s="18"/>
      <c r="T80" s="77" t="s">
        <v>39</v>
      </c>
      <c r="U80" s="77"/>
      <c r="V80" s="77"/>
      <c r="W80" s="77"/>
      <c r="X80" s="8">
        <f>AVERAGE(X7:X20)</f>
        <v>0.24357142857142858</v>
      </c>
      <c r="Y80" s="71"/>
      <c r="Z80" s="71"/>
      <c r="AA80" s="71"/>
      <c r="AB80" s="77" t="s">
        <v>39</v>
      </c>
      <c r="AC80" s="77"/>
      <c r="AD80" s="77"/>
      <c r="AE80" s="77"/>
      <c r="AF80" s="8">
        <f>AVERAGE(AF7:AF20)</f>
        <v>0.66500000000000004</v>
      </c>
      <c r="AG80" s="71"/>
      <c r="AH80" s="71"/>
      <c r="AI80" s="71"/>
      <c r="AJ80" s="77" t="s">
        <v>39</v>
      </c>
      <c r="AK80" s="77"/>
      <c r="AL80" s="77"/>
      <c r="AM80" s="77"/>
      <c r="AN80" s="8" t="e">
        <f>AVERAGE(AN7:AN20)</f>
        <v>#DIV/0!</v>
      </c>
      <c r="AO80" s="71"/>
      <c r="AP80" s="71"/>
      <c r="AQ80" s="71"/>
      <c r="AR80" s="77" t="s">
        <v>39</v>
      </c>
      <c r="AS80" s="77"/>
      <c r="AT80" s="77"/>
      <c r="AU80" s="77"/>
      <c r="AV80" s="8" t="e">
        <f>AVERAGE(AV7:AV71)</f>
        <v>#DIV/0!</v>
      </c>
      <c r="AW80" s="71"/>
      <c r="AX80" s="71"/>
      <c r="AY80" s="71"/>
    </row>
    <row r="81" spans="1:48" s="10" customFormat="1" x14ac:dyDescent="0.25">
      <c r="A81" s="51"/>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3"/>
    </row>
    <row r="82" spans="1:48" x14ac:dyDescent="0.25">
      <c r="F82" s="14"/>
      <c r="H82" s="14"/>
      <c r="I82" s="96"/>
      <c r="J82" s="96"/>
      <c r="Y82" s="78"/>
      <c r="Z82" s="78"/>
      <c r="AA82" s="78"/>
    </row>
    <row r="83" spans="1:48" x14ac:dyDescent="0.25">
      <c r="C83" s="81" t="s">
        <v>13</v>
      </c>
      <c r="D83" s="81"/>
      <c r="E83" s="81"/>
      <c r="F83" s="81"/>
      <c r="G83" s="81"/>
      <c r="H83" s="81"/>
      <c r="I83" s="81"/>
      <c r="J83" s="81"/>
      <c r="K83" s="93" t="s">
        <v>14</v>
      </c>
      <c r="L83" s="94"/>
      <c r="M83" s="95"/>
      <c r="Q83" s="81" t="s">
        <v>15</v>
      </c>
      <c r="R83" s="81"/>
      <c r="S83" s="81"/>
      <c r="T83" s="81" t="s">
        <v>14</v>
      </c>
      <c r="U83" s="81"/>
      <c r="V83" s="81"/>
      <c r="W83" s="21"/>
      <c r="X83" s="21"/>
      <c r="AV83" s="17"/>
    </row>
    <row r="84" spans="1:48" ht="12.6" customHeight="1" x14ac:dyDescent="0.25">
      <c r="C84" s="71" t="s">
        <v>51</v>
      </c>
      <c r="D84" s="81"/>
      <c r="E84" s="81"/>
      <c r="F84" s="81"/>
      <c r="G84" s="81"/>
      <c r="H84" s="81"/>
      <c r="I84" s="81"/>
      <c r="J84" s="81"/>
      <c r="K84" s="16">
        <v>25</v>
      </c>
      <c r="L84" s="16">
        <v>6</v>
      </c>
      <c r="M84" s="16">
        <v>2025</v>
      </c>
      <c r="Q84" s="81" t="s">
        <v>362</v>
      </c>
      <c r="R84" s="81"/>
      <c r="S84" s="81"/>
      <c r="T84" s="16">
        <v>25</v>
      </c>
      <c r="U84" s="16">
        <v>6</v>
      </c>
      <c r="V84" s="16">
        <v>2025</v>
      </c>
      <c r="W84" s="96"/>
      <c r="X84" s="96"/>
    </row>
    <row r="86" spans="1:48" x14ac:dyDescent="0.25">
      <c r="C86" s="81" t="s">
        <v>280</v>
      </c>
      <c r="D86" s="81"/>
      <c r="E86" s="81"/>
      <c r="F86" s="81"/>
      <c r="G86" s="81"/>
      <c r="H86" s="81"/>
      <c r="I86" s="81"/>
      <c r="J86" s="81"/>
      <c r="K86" s="93" t="s">
        <v>14</v>
      </c>
      <c r="L86" s="94"/>
      <c r="M86" s="95"/>
      <c r="Q86" s="81" t="s">
        <v>15</v>
      </c>
      <c r="R86" s="81"/>
      <c r="S86" s="81"/>
      <c r="T86" s="81" t="s">
        <v>14</v>
      </c>
      <c r="U86" s="81"/>
      <c r="V86" s="81"/>
    </row>
    <row r="87" spans="1:48" x14ac:dyDescent="0.25">
      <c r="C87" s="71" t="s">
        <v>313</v>
      </c>
      <c r="D87" s="81"/>
      <c r="E87" s="81"/>
      <c r="F87" s="81"/>
      <c r="G87" s="81"/>
      <c r="H87" s="81"/>
      <c r="I87" s="81"/>
      <c r="J87" s="81"/>
      <c r="K87" s="16">
        <v>25</v>
      </c>
      <c r="L87" s="16">
        <v>6</v>
      </c>
      <c r="M87" s="16">
        <v>2025</v>
      </c>
      <c r="Q87" s="81" t="s">
        <v>282</v>
      </c>
      <c r="R87" s="81"/>
      <c r="S87" s="81"/>
      <c r="T87" s="16">
        <v>25</v>
      </c>
      <c r="U87" s="16">
        <v>6</v>
      </c>
      <c r="V87" s="16">
        <v>2025</v>
      </c>
    </row>
    <row r="88" spans="1:48" x14ac:dyDescent="0.25">
      <c r="C88" s="15" t="s">
        <v>281</v>
      </c>
    </row>
  </sheetData>
  <autoFilter ref="A6:BD80" xr:uid="{00000000-0009-0000-0000-000000000000}">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515">
    <mergeCell ref="T29:AA29"/>
    <mergeCell ref="T30:AA30"/>
    <mergeCell ref="T31:AA31"/>
    <mergeCell ref="T32:AA32"/>
    <mergeCell ref="AG30:AI30"/>
    <mergeCell ref="H28:H29"/>
    <mergeCell ref="G28:G29"/>
    <mergeCell ref="A28:A29"/>
    <mergeCell ref="B28:B29"/>
    <mergeCell ref="C28:C29"/>
    <mergeCell ref="D28:D29"/>
    <mergeCell ref="E28:E29"/>
    <mergeCell ref="F28:F29"/>
    <mergeCell ref="I28:I29"/>
    <mergeCell ref="H30:H31"/>
    <mergeCell ref="A30:A31"/>
    <mergeCell ref="B30:B31"/>
    <mergeCell ref="C30:C31"/>
    <mergeCell ref="D30:D31"/>
    <mergeCell ref="E30:E31"/>
    <mergeCell ref="F30:F31"/>
    <mergeCell ref="G30:G31"/>
    <mergeCell ref="I30:I31"/>
    <mergeCell ref="AG28:AI28"/>
    <mergeCell ref="AO28:AQ28"/>
    <mergeCell ref="AW28:AY28"/>
    <mergeCell ref="AG29:AI29"/>
    <mergeCell ref="AO29:AQ29"/>
    <mergeCell ref="AW29:AY29"/>
    <mergeCell ref="AG32:AI32"/>
    <mergeCell ref="AO32:AQ32"/>
    <mergeCell ref="AW32:AY32"/>
    <mergeCell ref="AO30:AQ30"/>
    <mergeCell ref="AW30:AY30"/>
    <mergeCell ref="AG31:AI31"/>
    <mergeCell ref="AO31:AQ31"/>
    <mergeCell ref="AW31:AY31"/>
    <mergeCell ref="A11:A12"/>
    <mergeCell ref="Y11:AA11"/>
    <mergeCell ref="AG11:AI11"/>
    <mergeCell ref="AO11:AQ11"/>
    <mergeCell ref="AW11:AY11"/>
    <mergeCell ref="B11:B12"/>
    <mergeCell ref="C11:C12"/>
    <mergeCell ref="D11:D12"/>
    <mergeCell ref="E11:E12"/>
    <mergeCell ref="F11:F12"/>
    <mergeCell ref="G11:G12"/>
    <mergeCell ref="H11:H12"/>
    <mergeCell ref="I11:I12"/>
    <mergeCell ref="Y12:AA12"/>
    <mergeCell ref="AG12:AI12"/>
    <mergeCell ref="AO12:AQ12"/>
    <mergeCell ref="AW12:AY12"/>
    <mergeCell ref="AW21:AY21"/>
    <mergeCell ref="AG62:AI62"/>
    <mergeCell ref="AO62:AQ62"/>
    <mergeCell ref="AW62:AY62"/>
    <mergeCell ref="Y61:AA61"/>
    <mergeCell ref="AG61:AI61"/>
    <mergeCell ref="AO61:AQ61"/>
    <mergeCell ref="AW61:AY61"/>
    <mergeCell ref="C86:J86"/>
    <mergeCell ref="K86:M86"/>
    <mergeCell ref="Q84:S84"/>
    <mergeCell ref="W84:X84"/>
    <mergeCell ref="D60:D62"/>
    <mergeCell ref="AG71:AI71"/>
    <mergeCell ref="AO71:AQ71"/>
    <mergeCell ref="AW71:AY71"/>
    <mergeCell ref="AG68:AI68"/>
    <mergeCell ref="AO68:AQ68"/>
    <mergeCell ref="AW68:AY68"/>
    <mergeCell ref="AG69:AI69"/>
    <mergeCell ref="AO69:AQ69"/>
    <mergeCell ref="AW69:AY69"/>
    <mergeCell ref="AW70:AY70"/>
    <mergeCell ref="Y75:AA75"/>
    <mergeCell ref="C87:J87"/>
    <mergeCell ref="Q86:S86"/>
    <mergeCell ref="T86:V86"/>
    <mergeCell ref="Q87:S87"/>
    <mergeCell ref="Y21:AA21"/>
    <mergeCell ref="AG21:AI21"/>
    <mergeCell ref="AO21:AQ21"/>
    <mergeCell ref="H16:H17"/>
    <mergeCell ref="I16:I17"/>
    <mergeCell ref="G19:G20"/>
    <mergeCell ref="C83:J83"/>
    <mergeCell ref="AO80:AQ80"/>
    <mergeCell ref="AG25:AI25"/>
    <mergeCell ref="AO25:AQ25"/>
    <mergeCell ref="AG80:AI80"/>
    <mergeCell ref="C84:J84"/>
    <mergeCell ref="Y80:AA80"/>
    <mergeCell ref="K83:M83"/>
    <mergeCell ref="A81:AA81"/>
    <mergeCell ref="T80:W80"/>
    <mergeCell ref="I82:J82"/>
    <mergeCell ref="AB80:AE80"/>
    <mergeCell ref="Y25:AA25"/>
    <mergeCell ref="I19:I20"/>
    <mergeCell ref="A16:A17"/>
    <mergeCell ref="B16:B17"/>
    <mergeCell ref="C16:C17"/>
    <mergeCell ref="D16:D17"/>
    <mergeCell ref="E16:E17"/>
    <mergeCell ref="F16:F17"/>
    <mergeCell ref="G16:G17"/>
    <mergeCell ref="A13:A15"/>
    <mergeCell ref="B13:B15"/>
    <mergeCell ref="C13:C15"/>
    <mergeCell ref="D13:D15"/>
    <mergeCell ref="E13:E15"/>
    <mergeCell ref="F13:F15"/>
    <mergeCell ref="G13:G15"/>
    <mergeCell ref="H13:H15"/>
    <mergeCell ref="I13:I15"/>
    <mergeCell ref="AO18:AQ18"/>
    <mergeCell ref="AW18:AY18"/>
    <mergeCell ref="Y17:AA17"/>
    <mergeCell ref="AG17:AI17"/>
    <mergeCell ref="AO17:AQ17"/>
    <mergeCell ref="AW17:AY17"/>
    <mergeCell ref="Y14:AA14"/>
    <mergeCell ref="AG14:AI14"/>
    <mergeCell ref="AO14:AQ14"/>
    <mergeCell ref="AW14:AY14"/>
    <mergeCell ref="Y16:AA16"/>
    <mergeCell ref="AG16:AI16"/>
    <mergeCell ref="AO16:AQ16"/>
    <mergeCell ref="AW16:AY16"/>
    <mergeCell ref="B51:B54"/>
    <mergeCell ref="C51:C54"/>
    <mergeCell ref="D51:D54"/>
    <mergeCell ref="E51:E54"/>
    <mergeCell ref="F51:F54"/>
    <mergeCell ref="G51:G54"/>
    <mergeCell ref="H51:H54"/>
    <mergeCell ref="I51:I54"/>
    <mergeCell ref="A51:A54"/>
    <mergeCell ref="A55:A56"/>
    <mergeCell ref="B55:B56"/>
    <mergeCell ref="C55:C56"/>
    <mergeCell ref="D55:D56"/>
    <mergeCell ref="E55:E56"/>
    <mergeCell ref="F55:F56"/>
    <mergeCell ref="G55:G56"/>
    <mergeCell ref="H55:H56"/>
    <mergeCell ref="I55:I56"/>
    <mergeCell ref="A46:A50"/>
    <mergeCell ref="B46:B50"/>
    <mergeCell ref="C46:C50"/>
    <mergeCell ref="D46:D50"/>
    <mergeCell ref="E46:E50"/>
    <mergeCell ref="F46:F50"/>
    <mergeCell ref="G46:G50"/>
    <mergeCell ref="H46:H50"/>
    <mergeCell ref="I46:I50"/>
    <mergeCell ref="G8:G9"/>
    <mergeCell ref="F8:F9"/>
    <mergeCell ref="E8:E9"/>
    <mergeCell ref="AG8:AI8"/>
    <mergeCell ref="A60:A62"/>
    <mergeCell ref="A8:A9"/>
    <mergeCell ref="C8:C9"/>
    <mergeCell ref="B8:B9"/>
    <mergeCell ref="D8:D9"/>
    <mergeCell ref="I60:I62"/>
    <mergeCell ref="H60:H62"/>
    <mergeCell ref="G60:G62"/>
    <mergeCell ref="F60:F62"/>
    <mergeCell ref="A39:A41"/>
    <mergeCell ref="B39:B41"/>
    <mergeCell ref="C39:C41"/>
    <mergeCell ref="D39:D41"/>
    <mergeCell ref="E39:E41"/>
    <mergeCell ref="F39:F41"/>
    <mergeCell ref="G39:G41"/>
    <mergeCell ref="H39:H41"/>
    <mergeCell ref="I39:I41"/>
    <mergeCell ref="B42:B45"/>
    <mergeCell ref="A42:A45"/>
    <mergeCell ref="S5:S6"/>
    <mergeCell ref="B5:B6"/>
    <mergeCell ref="G5:G6"/>
    <mergeCell ref="U5:AA5"/>
    <mergeCell ref="R5:R6"/>
    <mergeCell ref="Y6:AA6"/>
    <mergeCell ref="N5:P5"/>
    <mergeCell ref="Q5:Q6"/>
    <mergeCell ref="I5:I6"/>
    <mergeCell ref="J5:J6"/>
    <mergeCell ref="T5:T6"/>
    <mergeCell ref="AO10:AQ10"/>
    <mergeCell ref="Y10:AA10"/>
    <mergeCell ref="AG10:AI10"/>
    <mergeCell ref="Y8:AA8"/>
    <mergeCell ref="AO20:AQ20"/>
    <mergeCell ref="Y13:AA13"/>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9:AA19"/>
    <mergeCell ref="B19:B20"/>
    <mergeCell ref="C19:C20"/>
    <mergeCell ref="D19:D20"/>
    <mergeCell ref="Y20:AA20"/>
    <mergeCell ref="A19:A20"/>
    <mergeCell ref="E19:E20"/>
    <mergeCell ref="F19:F20"/>
    <mergeCell ref="T83:V83"/>
    <mergeCell ref="AG19:AI19"/>
    <mergeCell ref="Q83:S83"/>
    <mergeCell ref="AG20:AI20"/>
    <mergeCell ref="Y26:AA26"/>
    <mergeCell ref="AG26:AI26"/>
    <mergeCell ref="Y33:AA33"/>
    <mergeCell ref="Y46:AA46"/>
    <mergeCell ref="Y39:AA39"/>
    <mergeCell ref="Y43:AA43"/>
    <mergeCell ref="Y44:AA44"/>
    <mergeCell ref="Y50:AA50"/>
    <mergeCell ref="Y49:AA49"/>
    <mergeCell ref="Y34:AA34"/>
    <mergeCell ref="AG34:AI34"/>
    <mergeCell ref="A34:A38"/>
    <mergeCell ref="B34:B38"/>
    <mergeCell ref="AO8:AQ8"/>
    <mergeCell ref="AO7:AQ7"/>
    <mergeCell ref="AW7:AY7"/>
    <mergeCell ref="AW8:AY8"/>
    <mergeCell ref="AW10:AY10"/>
    <mergeCell ref="AG7:AI7"/>
    <mergeCell ref="Y7:AA7"/>
    <mergeCell ref="H19:H20"/>
    <mergeCell ref="AO19:AQ19"/>
    <mergeCell ref="Y9:AA9"/>
    <mergeCell ref="AG9:AI9"/>
    <mergeCell ref="AO9:AQ9"/>
    <mergeCell ref="AW9:AY9"/>
    <mergeCell ref="H8:H9"/>
    <mergeCell ref="I8:I9"/>
    <mergeCell ref="AG13:AI13"/>
    <mergeCell ref="AO13:AQ13"/>
    <mergeCell ref="AW13:AY13"/>
    <mergeCell ref="Y15:AA15"/>
    <mergeCell ref="AG15:AI15"/>
    <mergeCell ref="AO15:AQ15"/>
    <mergeCell ref="AW15:AY15"/>
    <mergeCell ref="Y18:AA18"/>
    <mergeCell ref="AG18:AI18"/>
    <mergeCell ref="AW25:AY25"/>
    <mergeCell ref="AW80:AY80"/>
    <mergeCell ref="AJ80:AM80"/>
    <mergeCell ref="AR80:AU80"/>
    <mergeCell ref="AW19:AY19"/>
    <mergeCell ref="AW20:AY20"/>
    <mergeCell ref="Y82:AA82"/>
    <mergeCell ref="Y62:AA62"/>
    <mergeCell ref="Y63:AA63"/>
    <mergeCell ref="AG63:AI63"/>
    <mergeCell ref="AO63:AQ63"/>
    <mergeCell ref="AW63:AY63"/>
    <mergeCell ref="AG67:AI67"/>
    <mergeCell ref="AO67:AQ67"/>
    <mergeCell ref="AW67:AY67"/>
    <mergeCell ref="Y71:AA71"/>
    <mergeCell ref="Y69:AA69"/>
    <mergeCell ref="Y70:AA70"/>
    <mergeCell ref="AG70:AI70"/>
    <mergeCell ref="AO70:AQ70"/>
    <mergeCell ref="Y27:AA27"/>
    <mergeCell ref="AG27:AI27"/>
    <mergeCell ref="AO27:AQ27"/>
    <mergeCell ref="AW27:AY27"/>
    <mergeCell ref="AO26:AQ26"/>
    <mergeCell ref="AG59:AI59"/>
    <mergeCell ref="AO59:AQ59"/>
    <mergeCell ref="AW59:AY59"/>
    <mergeCell ref="AW26:AY26"/>
    <mergeCell ref="AG46:AI46"/>
    <mergeCell ref="AG39:AI39"/>
    <mergeCell ref="AO45:AQ45"/>
    <mergeCell ref="AW45:AY45"/>
    <mergeCell ref="AG43:AI43"/>
    <mergeCell ref="AO43:AQ43"/>
    <mergeCell ref="AW43:AY43"/>
    <mergeCell ref="AG44:AI44"/>
    <mergeCell ref="AO44:AQ44"/>
    <mergeCell ref="AW44:AY44"/>
    <mergeCell ref="AO42:AQ42"/>
    <mergeCell ref="AW42:AY42"/>
    <mergeCell ref="AG50:AI50"/>
    <mergeCell ref="AG33:AI33"/>
    <mergeCell ref="AO33:AQ33"/>
    <mergeCell ref="AW33:AY33"/>
    <mergeCell ref="AW50:AY50"/>
    <mergeCell ref="AG49:AI49"/>
    <mergeCell ref="AO49:AQ49"/>
    <mergeCell ref="AW49:AY49"/>
    <mergeCell ref="Y48:AA48"/>
    <mergeCell ref="AG48:AI48"/>
    <mergeCell ref="AO50:AQ50"/>
    <mergeCell ref="AG47:AI47"/>
    <mergeCell ref="AO47:AQ47"/>
    <mergeCell ref="AW47:AY47"/>
    <mergeCell ref="Y42:AA42"/>
    <mergeCell ref="AG42:AI42"/>
    <mergeCell ref="Y45:AA45"/>
    <mergeCell ref="AG45:AI45"/>
    <mergeCell ref="C34:C38"/>
    <mergeCell ref="D34:D38"/>
    <mergeCell ref="E34:E38"/>
    <mergeCell ref="F34:F38"/>
    <mergeCell ref="G34:G38"/>
    <mergeCell ref="C42:C45"/>
    <mergeCell ref="D42:D45"/>
    <mergeCell ref="E42:E45"/>
    <mergeCell ref="F42:F45"/>
    <mergeCell ref="G42:G45"/>
    <mergeCell ref="H42:H45"/>
    <mergeCell ref="I42:I45"/>
    <mergeCell ref="AW64:AY64"/>
    <mergeCell ref="AG65:AI65"/>
    <mergeCell ref="AO65:AQ65"/>
    <mergeCell ref="AW65:AY65"/>
    <mergeCell ref="AG66:AI66"/>
    <mergeCell ref="AO66:AQ66"/>
    <mergeCell ref="A58:A59"/>
    <mergeCell ref="B58:B59"/>
    <mergeCell ref="C58:C59"/>
    <mergeCell ref="D58:D59"/>
    <mergeCell ref="E58:E59"/>
    <mergeCell ref="F58:F59"/>
    <mergeCell ref="G58:G59"/>
    <mergeCell ref="H58:H59"/>
    <mergeCell ref="I58:I59"/>
    <mergeCell ref="Y59:AA59"/>
    <mergeCell ref="AG60:AI60"/>
    <mergeCell ref="AO60:AQ60"/>
    <mergeCell ref="AW60:AY60"/>
    <mergeCell ref="E60:E62"/>
    <mergeCell ref="B60:B62"/>
    <mergeCell ref="C60:C62"/>
    <mergeCell ref="A63:A66"/>
    <mergeCell ref="B63:B66"/>
    <mergeCell ref="C63:C66"/>
    <mergeCell ref="D63:D66"/>
    <mergeCell ref="E63:E66"/>
    <mergeCell ref="G63:G66"/>
    <mergeCell ref="H63:H66"/>
    <mergeCell ref="I63:I66"/>
    <mergeCell ref="Y68:AA68"/>
    <mergeCell ref="H67:H68"/>
    <mergeCell ref="A67:A68"/>
    <mergeCell ref="B67:B68"/>
    <mergeCell ref="C67:C68"/>
    <mergeCell ref="D67:D68"/>
    <mergeCell ref="E67:E68"/>
    <mergeCell ref="F67:F68"/>
    <mergeCell ref="G67:G68"/>
    <mergeCell ref="I67:I68"/>
    <mergeCell ref="F63:F66"/>
    <mergeCell ref="Y64:AA64"/>
    <mergeCell ref="Y65:AA65"/>
    <mergeCell ref="Y66:AA66"/>
    <mergeCell ref="A69:A71"/>
    <mergeCell ref="B69:B71"/>
    <mergeCell ref="C69:C71"/>
    <mergeCell ref="D69:D71"/>
    <mergeCell ref="E69:E71"/>
    <mergeCell ref="F69:F71"/>
    <mergeCell ref="G69:G71"/>
    <mergeCell ref="H69:H71"/>
    <mergeCell ref="I69:I71"/>
    <mergeCell ref="Y41:AA41"/>
    <mergeCell ref="AG41:AI41"/>
    <mergeCell ref="AO41:AQ41"/>
    <mergeCell ref="AW41:AY41"/>
    <mergeCell ref="Y40:AA40"/>
    <mergeCell ref="AG40:AI40"/>
    <mergeCell ref="AO40:AQ40"/>
    <mergeCell ref="AW40:AY40"/>
    <mergeCell ref="Y67:AA67"/>
    <mergeCell ref="Y57:AA57"/>
    <mergeCell ref="AG57:AI57"/>
    <mergeCell ref="AO57:AQ57"/>
    <mergeCell ref="AW57:AY57"/>
    <mergeCell ref="Y58:AA58"/>
    <mergeCell ref="AG58:AI58"/>
    <mergeCell ref="AO58:AQ58"/>
    <mergeCell ref="AW58:AY58"/>
    <mergeCell ref="Y60:AA60"/>
    <mergeCell ref="AO48:AQ48"/>
    <mergeCell ref="AW48:AY48"/>
    <mergeCell ref="AW66:AY66"/>
    <mergeCell ref="Y47:AA47"/>
    <mergeCell ref="AG64:AI64"/>
    <mergeCell ref="AO64:AQ64"/>
    <mergeCell ref="H34:H38"/>
    <mergeCell ref="I34:I38"/>
    <mergeCell ref="AO34:AQ34"/>
    <mergeCell ref="AW34:AY34"/>
    <mergeCell ref="Y38:AA38"/>
    <mergeCell ref="AG38:AI38"/>
    <mergeCell ref="AO38:AQ38"/>
    <mergeCell ref="AW38:AY38"/>
    <mergeCell ref="Y37:AA37"/>
    <mergeCell ref="AG37:AI37"/>
    <mergeCell ref="AO37:AQ37"/>
    <mergeCell ref="AW37:AY37"/>
    <mergeCell ref="Y35:AA35"/>
    <mergeCell ref="AG35:AI35"/>
    <mergeCell ref="AO35:AQ35"/>
    <mergeCell ref="AW35:AY35"/>
    <mergeCell ref="Y36:AA36"/>
    <mergeCell ref="AG36:AI36"/>
    <mergeCell ref="AO36:AQ36"/>
    <mergeCell ref="AW36:AY36"/>
    <mergeCell ref="AO39:AQ39"/>
    <mergeCell ref="AW39:AY39"/>
    <mergeCell ref="AO46:AQ46"/>
    <mergeCell ref="AW46:AY46"/>
    <mergeCell ref="Y55:AA55"/>
    <mergeCell ref="Y56:AA56"/>
    <mergeCell ref="Y52:AA52"/>
    <mergeCell ref="Y53:AA53"/>
    <mergeCell ref="Y54:AA54"/>
    <mergeCell ref="Y51:AA51"/>
    <mergeCell ref="AG51:AI51"/>
    <mergeCell ref="AG52:AI52"/>
    <mergeCell ref="AG53:AI53"/>
    <mergeCell ref="AG54:AI54"/>
    <mergeCell ref="AG55:AI55"/>
    <mergeCell ref="AG56:AI56"/>
    <mergeCell ref="AO51:AQ51"/>
    <mergeCell ref="AO52:AQ52"/>
    <mergeCell ref="AO53:AQ53"/>
    <mergeCell ref="AO54:AQ54"/>
    <mergeCell ref="AO55:AQ55"/>
    <mergeCell ref="AO56:AQ56"/>
    <mergeCell ref="AW51:AY51"/>
    <mergeCell ref="AW52:AY52"/>
    <mergeCell ref="AW53:AY53"/>
    <mergeCell ref="AW54:AY54"/>
    <mergeCell ref="AW55:AY55"/>
    <mergeCell ref="AW56:AY56"/>
    <mergeCell ref="Y72:AA72"/>
    <mergeCell ref="AG72:AI72"/>
    <mergeCell ref="AO72:AQ72"/>
    <mergeCell ref="AW72:AY72"/>
    <mergeCell ref="Y79:AA79"/>
    <mergeCell ref="AG79:AI79"/>
    <mergeCell ref="AO79:AQ79"/>
    <mergeCell ref="AW79:AY79"/>
    <mergeCell ref="Y77:AA77"/>
    <mergeCell ref="AG77:AI77"/>
    <mergeCell ref="AO77:AQ77"/>
    <mergeCell ref="AW77:AY77"/>
    <mergeCell ref="Y78:AA78"/>
    <mergeCell ref="AG78:AI78"/>
    <mergeCell ref="AO78:AQ78"/>
    <mergeCell ref="AW78:AY78"/>
    <mergeCell ref="AG75:AI75"/>
    <mergeCell ref="AO75:AQ75"/>
    <mergeCell ref="AW75:AY75"/>
    <mergeCell ref="Y76:AA76"/>
    <mergeCell ref="AG76:AI76"/>
    <mergeCell ref="AO76:AQ76"/>
    <mergeCell ref="AW76:AY76"/>
    <mergeCell ref="Y73:AA73"/>
    <mergeCell ref="AG73:AI73"/>
    <mergeCell ref="AO73:AQ73"/>
    <mergeCell ref="AW73:AY73"/>
    <mergeCell ref="Y74:AA74"/>
    <mergeCell ref="AG74:AI74"/>
    <mergeCell ref="AO74:AQ74"/>
    <mergeCell ref="AW74:AY74"/>
    <mergeCell ref="AG22:AI22"/>
    <mergeCell ref="AO22:AQ22"/>
    <mergeCell ref="AW22:AY22"/>
    <mergeCell ref="AG24:AI24"/>
    <mergeCell ref="AO24:AQ24"/>
    <mergeCell ref="AW24:AY24"/>
    <mergeCell ref="AG23:AI23"/>
    <mergeCell ref="AO23:AQ23"/>
    <mergeCell ref="AW23:AY23"/>
    <mergeCell ref="T22:AA22"/>
    <mergeCell ref="T23:AA23"/>
    <mergeCell ref="T24:AA24"/>
    <mergeCell ref="T28:AA28"/>
    <mergeCell ref="I22:I24"/>
    <mergeCell ref="A22:A24"/>
    <mergeCell ref="C22:C24"/>
    <mergeCell ref="B22:B24"/>
    <mergeCell ref="D22:D24"/>
    <mergeCell ref="E22:E24"/>
    <mergeCell ref="F22:F24"/>
    <mergeCell ref="G22:G24"/>
    <mergeCell ref="H22:H24"/>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05"/>
      <c r="C2" s="105"/>
      <c r="D2" s="105"/>
      <c r="E2" s="106" t="s">
        <v>18</v>
      </c>
      <c r="F2" s="107"/>
      <c r="G2" s="107"/>
      <c r="H2" s="107"/>
      <c r="I2" s="107"/>
    </row>
    <row r="3" spans="2:10" x14ac:dyDescent="0.25">
      <c r="B3" s="105"/>
      <c r="C3" s="105"/>
      <c r="D3" s="105"/>
      <c r="E3" s="108" t="s">
        <v>34</v>
      </c>
      <c r="F3" s="109"/>
      <c r="G3" s="110"/>
      <c r="H3" s="111" t="s">
        <v>22</v>
      </c>
      <c r="I3" s="111"/>
    </row>
    <row r="4" spans="2:10" x14ac:dyDescent="0.25">
      <c r="B4" s="105"/>
      <c r="C4" s="105"/>
      <c r="D4" s="105"/>
      <c r="E4" s="108" t="s">
        <v>35</v>
      </c>
      <c r="F4" s="109"/>
      <c r="G4" s="110"/>
      <c r="H4" s="112" t="s">
        <v>23</v>
      </c>
      <c r="I4" s="112"/>
    </row>
    <row r="7" spans="2:10" x14ac:dyDescent="0.25">
      <c r="B7" s="113" t="s">
        <v>24</v>
      </c>
      <c r="C7" s="113"/>
      <c r="D7" s="113"/>
      <c r="E7" s="113"/>
      <c r="F7" s="113"/>
      <c r="G7" s="113"/>
      <c r="H7" s="113"/>
      <c r="I7" s="113"/>
      <c r="J7" s="2"/>
    </row>
    <row r="8" spans="2:10" x14ac:dyDescent="0.25">
      <c r="B8" s="3" t="s">
        <v>25</v>
      </c>
      <c r="C8" s="3" t="s">
        <v>26</v>
      </c>
      <c r="D8" s="107" t="s">
        <v>27</v>
      </c>
      <c r="E8" s="107"/>
      <c r="F8" s="107"/>
      <c r="G8" s="107"/>
      <c r="H8" s="107"/>
      <c r="I8" s="107"/>
      <c r="J8" s="2"/>
    </row>
    <row r="9" spans="2:10" x14ac:dyDescent="0.25">
      <c r="B9" s="4">
        <v>1</v>
      </c>
      <c r="C9" s="5">
        <v>42725</v>
      </c>
      <c r="D9" s="112" t="s">
        <v>28</v>
      </c>
      <c r="E9" s="112"/>
      <c r="F9" s="112"/>
      <c r="G9" s="112"/>
      <c r="H9" s="112"/>
      <c r="I9" s="112"/>
      <c r="J9" s="2"/>
    </row>
    <row r="10" spans="2:10" ht="28.5" customHeight="1" x14ac:dyDescent="0.25">
      <c r="B10" s="4">
        <v>2</v>
      </c>
      <c r="C10" s="5">
        <v>43801</v>
      </c>
      <c r="D10" s="114" t="s">
        <v>33</v>
      </c>
      <c r="E10" s="114"/>
      <c r="F10" s="114"/>
      <c r="G10" s="114"/>
      <c r="H10" s="114"/>
      <c r="I10" s="114"/>
      <c r="J10" s="2"/>
    </row>
    <row r="11" spans="2:10" x14ac:dyDescent="0.25">
      <c r="B11" s="6"/>
      <c r="C11" s="6"/>
      <c r="D11" s="6"/>
      <c r="E11" s="6"/>
      <c r="F11" s="6"/>
      <c r="G11" s="6"/>
      <c r="H11" s="6"/>
      <c r="I11" s="6"/>
      <c r="J11" s="6"/>
    </row>
    <row r="12" spans="2:10" x14ac:dyDescent="0.25">
      <c r="B12" s="115" t="s">
        <v>13</v>
      </c>
      <c r="C12" s="116"/>
      <c r="D12" s="117"/>
      <c r="E12" s="107" t="s">
        <v>29</v>
      </c>
      <c r="F12" s="107"/>
      <c r="G12" s="107"/>
      <c r="H12" s="107" t="s">
        <v>15</v>
      </c>
      <c r="I12" s="107"/>
    </row>
    <row r="13" spans="2:10" ht="52.5" customHeight="1" x14ac:dyDescent="0.25">
      <c r="B13" s="118"/>
      <c r="C13" s="118"/>
      <c r="D13" s="118"/>
      <c r="E13" s="119"/>
      <c r="F13" s="120"/>
      <c r="G13" s="121"/>
      <c r="H13" s="122"/>
      <c r="I13" s="123"/>
    </row>
    <row r="14" spans="2:10" ht="33.75" customHeight="1" x14ac:dyDescent="0.25">
      <c r="B14" s="124" t="s">
        <v>30</v>
      </c>
      <c r="C14" s="125"/>
      <c r="D14" s="125"/>
      <c r="E14" s="125" t="s">
        <v>31</v>
      </c>
      <c r="F14" s="125"/>
      <c r="G14" s="125"/>
      <c r="H14" s="124" t="s">
        <v>32</v>
      </c>
      <c r="I14" s="126"/>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Gustavo A. Restrepo</cp:lastModifiedBy>
  <cp:lastPrinted>2025-01-22T20:02:28Z</cp:lastPrinted>
  <dcterms:created xsi:type="dcterms:W3CDTF">2013-11-25T15:22:13Z</dcterms:created>
  <dcterms:modified xsi:type="dcterms:W3CDTF">2025-08-12T13:47:57Z</dcterms:modified>
</cp:coreProperties>
</file>